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645" windowWidth="14775" windowHeight="7365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<sst xmlns="http://schemas.openxmlformats.org/spreadsheetml/2006/main" count="395" uniqueCount="264">
  <si>
    <t xml:space="preserve">A </t>
  </si>
  <si>
    <t>Back ground profile</t>
  </si>
  <si>
    <t>Micro Watershed code</t>
  </si>
  <si>
    <t>District</t>
  </si>
  <si>
    <t>Dhamtari</t>
  </si>
  <si>
    <t xml:space="preserve">Block </t>
  </si>
  <si>
    <t>Magarlod</t>
  </si>
  <si>
    <t>Gram Panchayat</t>
  </si>
  <si>
    <t>Villages Covered</t>
  </si>
  <si>
    <t>B</t>
  </si>
  <si>
    <t>PHYSIOGRAPHIC PROFILE</t>
  </si>
  <si>
    <t>Total Area (Ha)</t>
  </si>
  <si>
    <t>Rainfall (mm)</t>
  </si>
  <si>
    <t>Soil type</t>
  </si>
  <si>
    <t>Sandy, loam, clay</t>
  </si>
  <si>
    <t xml:space="preserve">Average Slope </t>
  </si>
  <si>
    <t>0-5 %</t>
  </si>
  <si>
    <t>Details of Tributaries</t>
  </si>
  <si>
    <t>Flows till 10 Month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</si>
  <si>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</si>
  <si>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</si>
  <si>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</si>
  <si>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</si>
  <si>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</si>
  <si>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</si>
  <si>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</si>
  <si>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</si>
  <si>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</si>
  <si>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</si>
  <si>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</si>
  <si>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</si>
  <si>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</si>
  <si>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</si>
  <si>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</si>
  <si>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</si>
  <si>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</si>
  <si>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</si>
  <si>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</si>
  <si>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</si>
  <si>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</si>
  <si>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</si>
  <si>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</si>
  <si>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</si>
  <si>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</si>
  <si>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</si>
  <si>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</si>
  <si>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</si>
  <si>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</si>
  <si>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N/A</t>
  </si>
  <si>
    <t>G</t>
  </si>
  <si>
    <t xml:space="preserve">Existing  Water sources/ Structures </t>
  </si>
  <si>
    <t xml:space="preserve">Water harvesting Ponds </t>
  </si>
  <si>
    <t>Borewells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</si>
  <si>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</si>
  <si>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</si>
  <si>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</si>
  <si>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</si>
  <si>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</si>
  <si>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</si>
  <si>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</si>
  <si>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</si>
  <si>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</si>
  <si>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</si>
  <si>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</si>
  <si>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</si>
  <si>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</si>
  <si>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</si>
  <si>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</si>
  <si>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</si>
  <si>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</si>
  <si>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</si>
  <si>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K</t>
  </si>
  <si>
    <t>ACTIVITY PROPOSED</t>
  </si>
  <si>
    <t>Sr No.</t>
  </si>
  <si>
    <t>Type of intervention</t>
  </si>
  <si>
    <t>No.</t>
  </si>
  <si>
    <t>Dimension</t>
  </si>
  <si>
    <t>Estimated cost (lakh)</t>
  </si>
  <si>
    <t>Estimated labour cost in lakh</t>
  </si>
  <si>
    <t>Persondays Projected</t>
  </si>
  <si>
    <t>Treated area</t>
  </si>
  <si>
    <t>Targeted HH</t>
  </si>
  <si>
    <t>4G2G4B1d,
4G2G4B1c, 4G2G4B1a</t>
  </si>
  <si>
    <t>592.5 Hec.</t>
  </si>
  <si>
    <t>Thakurdiya nala</t>
  </si>
  <si>
    <t>Berchapar nala</t>
  </si>
  <si>
    <t>1000 m long</t>
  </si>
  <si>
    <t>2000 m long</t>
  </si>
  <si>
    <t>Flows till 11 Month</t>
  </si>
  <si>
    <t>e DPR of Mudkera GP, Magarlod,Dhamtari, Chhattisgarh</t>
  </si>
  <si>
    <t>Mudkera</t>
  </si>
  <si>
    <t xml:space="preserve">बंधिया तालाब  गहरीकरण </t>
  </si>
  <si>
    <t xml:space="preserve">गौठान तालाब  पुददलिंग </t>
  </si>
  <si>
    <t xml:space="preserve">परखती नाला नाला सफाई </t>
  </si>
  <si>
    <t xml:space="preserve">गौठान तालाब गहरीकरण </t>
  </si>
  <si>
    <t xml:space="preserve">पुराना तालाब  गहरीकरण </t>
  </si>
  <si>
    <t xml:space="preserve">चन्देल डबरी  गहरीकरण </t>
  </si>
  <si>
    <t>65*65*3</t>
  </si>
  <si>
    <t>70*65*3 m</t>
  </si>
  <si>
    <t xml:space="preserve">75*75*3 m </t>
  </si>
  <si>
    <t xml:space="preserve">500 m </t>
  </si>
  <si>
    <t>10*2*2.5 m</t>
  </si>
  <si>
    <t>75*75*3 m</t>
  </si>
  <si>
    <t>800 m</t>
  </si>
  <si>
    <t xml:space="preserve">1500 m </t>
  </si>
  <si>
    <t>650 m</t>
  </si>
  <si>
    <t>व्यास-5m, गहराई-30 फिट</t>
  </si>
  <si>
    <t xml:space="preserve">1 एकड़ </t>
  </si>
  <si>
    <t>20*20*3 m</t>
  </si>
  <si>
    <t xml:space="preserve">4.75*.75 </t>
  </si>
  <si>
    <t>शिवानी  कुंआ निर्माण कार्य</t>
  </si>
  <si>
    <t xml:space="preserve"> रामला बाई कुंआ निर्माण कार्य</t>
  </si>
  <si>
    <t>त्रिवेदी कुंआ निर्माण कार्य</t>
  </si>
  <si>
    <t>उमा बाई कुंआ निर्माण कार्य</t>
  </si>
  <si>
    <t>शबीना कुंआ निर्माण कार्य</t>
  </si>
  <si>
    <t xml:space="preserve"> मनीराम कुंआ निर्माण कार्य</t>
  </si>
  <si>
    <t>पन्ना लाल कुंआ निर्माण कार्य</t>
  </si>
  <si>
    <t>रामलाल कुंआ निर्माण कार्य</t>
  </si>
  <si>
    <t>सोनई कुंआ निर्माण कार्य</t>
  </si>
  <si>
    <t>हेमू  कुंआ निर्माण कार्य</t>
  </si>
  <si>
    <t>जीराबाई  कुंआ निर्माण कार्य</t>
  </si>
  <si>
    <t>बलदेव कुंआ निर्माण कार्य</t>
  </si>
  <si>
    <t xml:space="preserve"> कोमल  कुंआ निर्माण कार्य</t>
  </si>
  <si>
    <t>हरिचंद  कुंआ निर्माण कार्य</t>
  </si>
  <si>
    <t>भगतराम कुंआ निर्माण कार्य</t>
  </si>
  <si>
    <t>रामकृष्ण कुंआ निर्माण कार्य</t>
  </si>
  <si>
    <t>भानुराम  कुंआ निर्माण कार्य</t>
  </si>
  <si>
    <t>केजन्तिन कुंआ निर्माण कार्य</t>
  </si>
  <si>
    <t>विदेशी  कुंआ निर्माण कार्य</t>
  </si>
  <si>
    <t>कुमारी  कुंआ निर्माण कार्य</t>
  </si>
  <si>
    <t>दिलीप  कुंआ निर्माण कार्य</t>
  </si>
  <si>
    <t>पोखन  कुंआ निर्माण कार्य</t>
  </si>
  <si>
    <t>प्रेमशंकर कुंआ निर्माण कार्य</t>
  </si>
  <si>
    <t>मुकेश कुंआ निर्माण कार्य</t>
  </si>
  <si>
    <t>उमेन्द्र राम कुंआ निर्माण कार्य</t>
  </si>
  <si>
    <t xml:space="preserve"> किर्तन सिंग कुंआ निर्माण कार्य</t>
  </si>
  <si>
    <t>मंशा राम  कुंआ निर्माण कार्य</t>
  </si>
  <si>
    <t>सुखाराम कुंआ निर्माण कार्य</t>
  </si>
  <si>
    <t>भगवानी  कुंआ निर्माण कार्य</t>
  </si>
  <si>
    <t>समाऊ राम कुंआ निर्माण कार्य</t>
  </si>
  <si>
    <t>बिसाहू राम  डबरी निर्माण कार्य</t>
  </si>
  <si>
    <t>हिरासिंग डबरी निर्माण कार्य</t>
  </si>
  <si>
    <t>मोती राम  डबरी निर्माण कार्य</t>
  </si>
  <si>
    <t>सोनईबाई डबरी निर्माण कार्य</t>
  </si>
  <si>
    <t>पति राम डबरी निर्माण कार्य</t>
  </si>
  <si>
    <t>आनंद राम डबरी निर्माण कार्य</t>
  </si>
  <si>
    <t>राजकुमार डबरी निर्माण कार्य</t>
  </si>
  <si>
    <t>कान्ति बाई डबरी निर्माण कार्य</t>
  </si>
  <si>
    <t>सुरेन्द्र डबरी निर्माण कार्य</t>
  </si>
  <si>
    <t>कान्तिबाई डबरी निर्माण कार्य</t>
  </si>
  <si>
    <t>मंशा राम डबरी निर्माण कार्य</t>
  </si>
  <si>
    <t>उमेंदराम डबरी निर्माण कार्य</t>
  </si>
  <si>
    <t>कोमलसिंग डबरी निर्माण कार्य</t>
  </si>
  <si>
    <t>जागेश्वर डबरी निर्माण कार्य</t>
  </si>
  <si>
    <t>कृष्णा कुमार  डबरी निर्माण कार्य</t>
  </si>
  <si>
    <t>संगाराम  डबरी निर्माण कार्य</t>
  </si>
  <si>
    <t>दुलारी बाई  भूमि सुधार कार्य</t>
  </si>
  <si>
    <t>मोती राम  भूमि सुधार कार्य</t>
  </si>
  <si>
    <t>राजेंद्र  भूमि सुधार कार्य</t>
  </si>
  <si>
    <t>डेरहा भूमि सुधार कार्य</t>
  </si>
  <si>
    <t>आनंद भूमि सुधार कार्य</t>
  </si>
  <si>
    <t>जलशु भूमि सुधार कार्य</t>
  </si>
  <si>
    <t>आयूब  भूमि सुधार कार्य</t>
  </si>
  <si>
    <t>रामजान भूमि सुधार कार्य</t>
  </si>
  <si>
    <t>पंचूराम भूमि सुधार कार्य</t>
  </si>
  <si>
    <t>जगेशराम भूमि सुधार कार्य</t>
  </si>
  <si>
    <t>कंगलू राम भूमि सुधार कार्य</t>
  </si>
  <si>
    <t>कलि राम भूमि सुधार कार्य</t>
  </si>
  <si>
    <t>सुखिया बाई भूमि सुधार कार्य</t>
  </si>
  <si>
    <t>सुशीला भूमि सुधार कार्य</t>
  </si>
  <si>
    <t>दुखु भूमि सुधार कार्य</t>
  </si>
  <si>
    <t>राम भूमि सुधार कार्य</t>
  </si>
  <si>
    <t>सुरेन्द्र भूमि सुधार कार्य</t>
  </si>
  <si>
    <t>ईश्वर भूमि सुधार कार्य</t>
  </si>
  <si>
    <t>प्रीतम भूमि सुधार कार्य</t>
  </si>
  <si>
    <t>पन्ना भूमि सुधार कार्य</t>
  </si>
  <si>
    <t>हरिलाल भूमि सुधार कार्य</t>
  </si>
  <si>
    <t>रामशिला भूमि सुधार कार्य</t>
  </si>
  <si>
    <t>सुकालू भूमि सुधार कार्य</t>
  </si>
  <si>
    <t>कोमल भूमि सुधार कार्य</t>
  </si>
  <si>
    <t>धनश्याम भूमि सुधार कार्य</t>
  </si>
  <si>
    <t>दिनेश भूमि सुधार कार्य</t>
  </si>
  <si>
    <t>शीतल भूमि सुधार कार्य</t>
  </si>
  <si>
    <t>बलदेव भूमि सुधार कार्य</t>
  </si>
  <si>
    <t>होरीलाल भूमि सुधार कार्य</t>
  </si>
  <si>
    <t>मोतीराम भूमि सुधार कार्य</t>
  </si>
  <si>
    <t>संतराम भूमि सुधार कार्य</t>
  </si>
  <si>
    <t>रामकृष्ण भूमि सुधार कार्य</t>
  </si>
  <si>
    <t>भगतराम भूमि सुधार कार्य</t>
  </si>
  <si>
    <t>भानुराम भूमि सुधार कार्य</t>
  </si>
  <si>
    <t>विदेशी भूमि सुधार कार्य</t>
  </si>
  <si>
    <t>पोखन भूमि सुधार कार्य</t>
  </si>
  <si>
    <t>कान्तिबाई भूमि सुधार कार्य</t>
  </si>
  <si>
    <t>प्रेमशंकर भूमि सुधार कार्य</t>
  </si>
  <si>
    <t>उमेन्द्र राम भूमि सुधार कार्य</t>
  </si>
  <si>
    <t>लोकेश कुमार भूमि सुधार कार्य</t>
  </si>
  <si>
    <t>दाऊ लाल  भूमि सुधार कार्य</t>
  </si>
  <si>
    <t>किर्तन सिंग भूमि सुधार कार्य</t>
  </si>
  <si>
    <t>मंशा राम  भूमि सुधार कार्य</t>
  </si>
  <si>
    <t>सुखाराम भूमि सुधार कार्य</t>
  </si>
  <si>
    <t>भगवानी भूमि सुधार कार्य</t>
  </si>
  <si>
    <t>कौशल्या बाई भूमि सुधार कार्य</t>
  </si>
  <si>
    <t>मनराखन भूमि सुधार कार्य</t>
  </si>
  <si>
    <t>शम्भू राम भूमि सुधार कार्य</t>
  </si>
  <si>
    <t>चमनलाल भूमि सुधार कार्य</t>
  </si>
  <si>
    <t>सुखियाबाई भूमि सुधार कार्य</t>
  </si>
  <si>
    <t>कोमलसिंग भूमि सुधार कार्य</t>
  </si>
  <si>
    <t>आनंद राम  भूमि सुधार कार्य</t>
  </si>
  <si>
    <t>उमेंदराम भूमि सुधार कार्य</t>
  </si>
  <si>
    <t>राजेंद्र भूमि सुधार कार्य</t>
  </si>
  <si>
    <t>लाभाराम भूमि सुधार कार्य</t>
  </si>
  <si>
    <t>सियाराम भूमि सुधार कार्य</t>
  </si>
  <si>
    <t>शिवकुमार भूमि सुधार कार्य</t>
  </si>
  <si>
    <t>जलसुराम भूमि सुधार कार्य</t>
  </si>
  <si>
    <t>अजय भूमि सुधार कार्य</t>
  </si>
  <si>
    <t>जयलाल भूमि सुधार कार्य</t>
  </si>
  <si>
    <t>रमऊ भूमि सुधार कार्य</t>
  </si>
  <si>
    <t>संगाराम भूमि सुधार कार्य</t>
  </si>
  <si>
    <t>किशोर भूमि सुधार कार्य</t>
  </si>
  <si>
    <t>गोपीराम भूमि सुधार कार्य</t>
  </si>
  <si>
    <t>छत्तरसिंग भूमि सुधार कार्य</t>
  </si>
  <si>
    <t>मिलुराम  भूमि सुधार कार्य</t>
  </si>
  <si>
    <t>राजकुमार भूमि सुधार कार्य</t>
  </si>
  <si>
    <t>रौनीबाई भूमि सुधार कार्य</t>
  </si>
  <si>
    <t>कमलेश भूमि सुधार कार्य</t>
  </si>
  <si>
    <t>राजलाल भूमि सुधार कार्य</t>
  </si>
  <si>
    <t>शाशीदेव भूमि सुधार कार्य</t>
  </si>
  <si>
    <t>सोनऊ भूमि सुधार कार्य</t>
  </si>
  <si>
    <t>कमल कुमार भूमि सुधार कार्य</t>
  </si>
  <si>
    <t>भगवती  भूमि सुधार कार्य</t>
  </si>
  <si>
    <t>भगवती कुंआ निर्माण कार्य</t>
  </si>
  <si>
    <t>दाऊ लाल कुंआ निर्माण कार्य</t>
  </si>
  <si>
    <t>समाऊ राम भूमि सुधार कार्य</t>
  </si>
  <si>
    <t>कान्तिबाई कुंआ निर्माण कार्य</t>
  </si>
  <si>
    <t>प्रदीप नाडेप निर्माण कार्य</t>
  </si>
  <si>
    <t>जामली तालाब गहरीकरण</t>
  </si>
  <si>
    <t xml:space="preserve">जामली तालाब कच्ची नाली </t>
  </si>
  <si>
    <t>जामली तालाब कच्ची नाली 2</t>
  </si>
  <si>
    <t>बेरछापर नाला चेक डैम 1</t>
  </si>
  <si>
    <t>बेरछापर नाला चेक डैम 2</t>
  </si>
  <si>
    <t>बेरछापर नाला चेक डैम 3</t>
  </si>
  <si>
    <t>फूटामुड़ा डैम 3 गेट</t>
  </si>
  <si>
    <t xml:space="preserve">फूटामुड़ा डैम गहरीकरण </t>
  </si>
  <si>
    <t>फूटामुड़ा डैम पिचिंग</t>
  </si>
  <si>
    <t xml:space="preserve">शक्ति घाट पक्की नाली </t>
  </si>
  <si>
    <t xml:space="preserve">शक्ति घाट पक्की नाली कच्ची नाली </t>
  </si>
  <si>
    <t>शक्ति घाट पक्की नाली मेड कि रिपेयरिंग</t>
  </si>
  <si>
    <t>Total</t>
  </si>
  <si>
    <t>Mudkera, Kamaipur, Rautmuda, Anjora</t>
  </si>
  <si>
    <t>सिचाई बांध गहरीकरण राउतमुडा.</t>
  </si>
  <si>
    <t>सिंचाई बांध से स्कूल पुलिया तक सिंचाई नाली निर्माण राउतमुड़ा</t>
  </si>
  <si>
    <t>बंधीय बांध (तालाब) गहरीकरण सह पिचिंग कार्य .</t>
  </si>
  <si>
    <t xml:space="preserve">बुलाकू स्टापडेम से फुलकुवारी नाला तक नाला सफाई कार्य </t>
  </si>
  <si>
    <t xml:space="preserve">दुमहानी से पन्ना खेत तक नाला सफाई कार्य </t>
  </si>
  <si>
    <t xml:space="preserve">आवराघाट से मिलउ खेत तक नाला सफाई कार्य </t>
  </si>
  <si>
    <t xml:space="preserve"> शीतला तालाब गहरीकरण सह पचरी निर्माण कार्य 2 नग राउतमुड़ा</t>
  </si>
  <si>
    <t xml:space="preserve">बड़े तालाब गहरीकरण सह पचरी निर्माण कार्य अंजोरा </t>
  </si>
  <si>
    <t xml:space="preserve">1000 M </t>
  </si>
  <si>
    <t>4 Acre</t>
  </si>
  <si>
    <t>3 Acre</t>
  </si>
  <si>
    <t>1200 M</t>
  </si>
  <si>
    <t>3 M</t>
  </si>
  <si>
    <t>4 M</t>
  </si>
  <si>
    <t>पति राम  भूमि सुधार कार्य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</si>
</sst>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8" tint="-0.4999699890613556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699890613556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699890613556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Nirmala UI"/>
      <family val="2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9" fontId="5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7"/>
  <sheetViews>
    <sheetView tabSelected="1" workbookViewId="0" topLeftCell="A210">
      <selection activeCell="C225" sqref="C225"/>
    </sheetView>
  </sheetViews>
  <sheetFormatPr defaultColWidth="9.140625" defaultRowHeight="15"/>
  <cols>
    <col min="1" max="1" width="4.28125" style="1" customWidth="1"/>
    <col min="2" max="2" width="36.140625" style="32" bestFit="1" customWidth="1"/>
    <col min="3" max="3" width="17.8515625" style="5" bestFit="1" customWidth="1"/>
    <col min="4" max="4" width="15.8515625" style="1" bestFit="1" customWidth="1"/>
    <col min="5" max="5" width="18.140625" style="1" customWidth="1"/>
    <col min="6" max="6" width="9.140625" style="1" customWidth="1"/>
    <col min="7" max="7" width="10.57421875" style="1" customWidth="1"/>
    <col min="8" max="8" width="10.28125" style="1" customWidth="1"/>
    <col min="9" max="9" width="8.57421875" style="1" bestFit="1" customWidth="1"/>
    <col min="10" max="16384" width="9.140625" style="1" customWidth="1"/>
  </cols>
  <sheetData>
    <row r="1" spans="1:9" ht="20.25">
      <c r="A1" s="33" t="s">
        <v>89</v>
      </c>
      <c r="B1" s="33"/>
      <c r="C1" s="33"/>
      <c r="D1" s="33"/>
      <c r="E1" s="33"/>
      <c r="F1" s="33"/>
      <c r="G1" s="33"/>
      <c r="H1" s="33"/>
      <c r="I1" s="33"/>
    </row>
    <row r="2" spans="1:9" ht="15">
      <c r="A2" s="34" t="s">
        <v>0</v>
      </c>
      <c r="B2" s="22" t="s">
        <v>1</v>
      </c>
      <c r="C2" s="2"/>
      <c r="D2" s="3"/>
      <c r="E2" s="3"/>
      <c r="F2" s="3"/>
      <c r="G2" s="3"/>
      <c r="H2" s="3"/>
      <c r="I2" s="4"/>
    </row>
    <row r="3" spans="1:9" ht="47.25">
      <c r="A3" s="34"/>
      <c r="B3" s="23" t="s">
        <v>2</v>
      </c>
      <c r="C3" s="2" t="s">
        <v>82</v>
      </c>
      <c r="D3" s="3"/>
      <c r="E3" s="3"/>
      <c r="F3" s="3"/>
      <c r="G3" s="3"/>
      <c r="H3" s="3"/>
      <c r="I3" s="4"/>
    </row>
    <row r="4" spans="1:9" ht="15">
      <c r="A4" s="34"/>
      <c r="B4" s="24" t="s">
        <v>3</v>
      </c>
      <c r="C4" s="5" t="s">
        <v>4</v>
      </c>
      <c r="D4" s="3"/>
      <c r="E4" s="3"/>
      <c r="F4" s="3"/>
      <c r="G4" s="3"/>
      <c r="H4" s="3"/>
      <c r="I4" s="4"/>
    </row>
    <row r="5" spans="1:9" ht="15">
      <c r="A5" s="34"/>
      <c r="B5" s="24" t="s">
        <v>5</v>
      </c>
      <c r="C5" s="2" t="s">
        <v>6</v>
      </c>
      <c r="D5" s="3"/>
      <c r="E5" s="3"/>
      <c r="F5" s="3"/>
      <c r="G5" s="3"/>
      <c r="H5" s="3"/>
      <c r="I5" s="4"/>
    </row>
    <row r="6" spans="1:9" ht="15">
      <c r="A6" s="34"/>
      <c r="B6" s="24" t="s">
        <v>7</v>
      </c>
      <c r="C6" s="2" t="s">
        <v>90</v>
      </c>
      <c r="D6" s="3"/>
      <c r="E6" s="3"/>
      <c r="F6" s="3"/>
      <c r="G6" s="3"/>
      <c r="H6" s="3"/>
      <c r="I6" s="4"/>
    </row>
    <row r="7" spans="1:9" ht="63">
      <c r="A7" s="34"/>
      <c r="B7" s="23" t="s">
        <v>8</v>
      </c>
      <c r="C7" s="2" t="s">
        <v>248</v>
      </c>
      <c r="D7" s="3"/>
      <c r="E7" s="3"/>
      <c r="F7" s="3"/>
      <c r="G7" s="3"/>
      <c r="H7" s="3"/>
      <c r="I7" s="4"/>
    </row>
    <row r="8" spans="1:9" ht="15">
      <c r="A8" s="4"/>
      <c r="B8" s="26"/>
      <c r="C8" s="6"/>
      <c r="D8" s="3"/>
      <c r="E8" s="3"/>
      <c r="F8" s="4"/>
      <c r="G8" s="4"/>
      <c r="H8" s="4"/>
      <c r="I8" s="4"/>
    </row>
    <row r="9" spans="1:9" ht="15">
      <c r="A9" s="34" t="s">
        <v>9</v>
      </c>
      <c r="B9" s="22" t="s">
        <v>10</v>
      </c>
      <c r="C9" s="2"/>
      <c r="D9" s="3"/>
      <c r="E9" s="3"/>
      <c r="F9" s="3"/>
      <c r="G9" s="3"/>
      <c r="H9" s="3"/>
      <c r="I9" s="4"/>
    </row>
    <row r="10" spans="1:9" ht="15">
      <c r="A10" s="34"/>
      <c r="B10" s="24" t="s">
        <v>11</v>
      </c>
      <c r="C10" s="7" t="s">
        <v>83</v>
      </c>
      <c r="D10" s="3"/>
      <c r="E10" s="3"/>
      <c r="F10" s="3"/>
      <c r="G10" s="3"/>
      <c r="H10" s="3"/>
      <c r="I10" s="4"/>
    </row>
    <row r="11" spans="1:9" ht="15">
      <c r="A11" s="34"/>
      <c r="B11" s="24" t="s">
        <v>12</v>
      </c>
      <c r="C11" s="2">
        <v>1160.7</v>
      </c>
      <c r="D11" s="3"/>
      <c r="E11" s="3"/>
      <c r="F11" s="3"/>
      <c r="G11" s="3"/>
      <c r="H11" s="3"/>
      <c r="I11" s="4"/>
    </row>
    <row r="12" spans="1:9" ht="15">
      <c r="A12" s="34"/>
      <c r="B12" s="24" t="s">
        <v>13</v>
      </c>
      <c r="C12" s="2" t="s">
        <v>14</v>
      </c>
      <c r="D12" s="3"/>
      <c r="E12" s="3"/>
      <c r="F12" s="3"/>
      <c r="G12" s="3"/>
      <c r="H12" s="3"/>
      <c r="I12" s="4"/>
    </row>
    <row r="13" spans="1:9" ht="15">
      <c r="A13" s="34"/>
      <c r="B13" s="24" t="s">
        <v>15</v>
      </c>
      <c r="C13" s="2" t="s">
        <v>16</v>
      </c>
      <c r="D13" s="3"/>
      <c r="E13" s="3"/>
      <c r="F13" s="3"/>
      <c r="G13" s="3"/>
      <c r="H13" s="3"/>
      <c r="I13" s="4"/>
    </row>
    <row r="14" spans="1:9" ht="21" customHeight="1">
      <c r="A14" s="34"/>
      <c r="B14" s="39" t="s">
        <v>17</v>
      </c>
      <c r="C14" s="2" t="s">
        <v>84</v>
      </c>
      <c r="D14" s="3" t="s">
        <v>86</v>
      </c>
      <c r="E14" s="35" t="s">
        <v>88</v>
      </c>
      <c r="F14" s="35"/>
      <c r="G14" s="35"/>
      <c r="H14" s="35"/>
      <c r="I14" s="4"/>
    </row>
    <row r="15" spans="1:9" ht="15">
      <c r="A15" s="34"/>
      <c r="B15" s="40"/>
      <c r="C15" s="2" t="s">
        <v>85</v>
      </c>
      <c r="D15" s="3" t="s">
        <v>87</v>
      </c>
      <c r="E15" s="35" t="s">
        <v>18</v>
      </c>
      <c r="F15" s="35"/>
      <c r="G15" s="35"/>
      <c r="H15" s="35"/>
      <c r="I15" s="4"/>
    </row>
    <row r="16" spans="1:9" ht="15">
      <c r="A16" s="34"/>
      <c r="B16" s="24"/>
      <c r="C16" s="2"/>
      <c r="D16" s="3"/>
      <c r="E16" s="3"/>
      <c r="F16" s="3"/>
      <c r="G16" s="3"/>
      <c r="H16" s="3"/>
      <c r="I16" s="4"/>
    </row>
    <row r="17" spans="1:9" ht="15">
      <c r="A17" s="3"/>
      <c r="B17" s="24"/>
      <c r="C17" s="2"/>
      <c r="D17" s="3"/>
      <c r="E17" s="3"/>
      <c r="F17" s="3"/>
      <c r="G17" s="3"/>
      <c r="H17" s="3"/>
      <c r="I17" s="4"/>
    </row>
    <row r="18" spans="1:9" ht="15">
      <c r="A18" s="37" t="s">
        <v>19</v>
      </c>
      <c r="B18" s="27" t="s">
        <v>20</v>
      </c>
      <c r="C18" s="2"/>
      <c r="D18" s="4"/>
      <c r="E18" s="4"/>
      <c r="F18" s="4"/>
      <c r="G18" s="4"/>
      <c r="H18" s="4"/>
      <c r="I18" s="4"/>
    </row>
    <row r="19" spans="1:9" ht="15">
      <c r="A19" s="37"/>
      <c r="B19" s="24" t="s">
        <v>21</v>
      </c>
      <c r="C19" s="2">
        <v>1090</v>
      </c>
      <c r="D19" s="4"/>
      <c r="E19" s="4"/>
      <c r="F19" s="4"/>
      <c r="G19" s="4"/>
      <c r="H19" s="4"/>
      <c r="I19" s="4"/>
    </row>
    <row r="20" spans="1:9" ht="15">
      <c r="A20" s="37"/>
      <c r="B20" s="24" t="s">
        <v>22</v>
      </c>
      <c r="C20" s="2">
        <v>262</v>
      </c>
      <c r="D20" s="4"/>
      <c r="E20" s="4"/>
      <c r="F20" s="4"/>
      <c r="G20" s="4"/>
      <c r="H20" s="4"/>
      <c r="I20" s="4"/>
    </row>
    <row r="21" spans="1:9" ht="15">
      <c r="A21" s="37"/>
      <c r="B21" s="24" t="s">
        <v>23</v>
      </c>
      <c r="C21" s="2">
        <v>588</v>
      </c>
      <c r="D21" s="4"/>
      <c r="E21" s="4"/>
      <c r="F21" s="4"/>
      <c r="G21" s="4"/>
      <c r="H21" s="4"/>
      <c r="I21" s="4"/>
    </row>
    <row r="22" spans="1:9" ht="15">
      <c r="A22" s="37"/>
      <c r="B22" s="24" t="s">
        <v>24</v>
      </c>
      <c r="C22" s="2">
        <v>97</v>
      </c>
      <c r="D22" s="4"/>
      <c r="E22" s="4"/>
      <c r="F22" s="4"/>
      <c r="G22" s="4"/>
      <c r="H22" s="4"/>
      <c r="I22" s="4"/>
    </row>
    <row r="23" spans="1:9" ht="15">
      <c r="A23" s="41" t="s">
        <v>25</v>
      </c>
      <c r="B23" s="22" t="s">
        <v>26</v>
      </c>
      <c r="C23" s="2"/>
      <c r="D23" s="4"/>
      <c r="E23" s="4"/>
      <c r="F23" s="4"/>
      <c r="G23" s="4"/>
      <c r="H23" s="4"/>
      <c r="I23" s="4"/>
    </row>
    <row r="24" spans="1:9" ht="15">
      <c r="A24" s="41"/>
      <c r="B24" s="24" t="s">
        <v>27</v>
      </c>
      <c r="C24" s="2">
        <v>290</v>
      </c>
      <c r="D24" s="4"/>
      <c r="E24" s="4"/>
      <c r="F24" s="4"/>
      <c r="G24" s="4"/>
      <c r="H24" s="4"/>
      <c r="I24" s="4"/>
    </row>
    <row r="25" spans="1:9" ht="31.5">
      <c r="A25" s="41"/>
      <c r="B25" s="24" t="s">
        <v>28</v>
      </c>
      <c r="C25" s="8">
        <v>83.42</v>
      </c>
      <c r="D25" s="4"/>
      <c r="E25" s="4"/>
      <c r="F25" s="4"/>
      <c r="G25" s="4"/>
      <c r="H25" s="4"/>
      <c r="I25" s="4"/>
    </row>
    <row r="26" spans="1:9" ht="47.25">
      <c r="A26" s="41"/>
      <c r="B26" s="24" t="s">
        <v>29</v>
      </c>
      <c r="C26" s="2">
        <v>100.66</v>
      </c>
      <c r="D26" s="4"/>
      <c r="E26" s="4"/>
      <c r="F26" s="4"/>
      <c r="G26" s="4"/>
      <c r="H26" s="4"/>
      <c r="I26" s="4"/>
    </row>
    <row r="27" spans="1:9" ht="31.5">
      <c r="A27" s="41"/>
      <c r="B27" s="24" t="s">
        <v>30</v>
      </c>
      <c r="C27" s="2">
        <v>40.91</v>
      </c>
      <c r="D27" s="4"/>
      <c r="E27" s="4"/>
      <c r="F27" s="4"/>
      <c r="G27" s="4"/>
      <c r="H27" s="4"/>
      <c r="I27" s="4"/>
    </row>
    <row r="28" spans="1:9" ht="31.5">
      <c r="A28" s="41"/>
      <c r="B28" s="24" t="s">
        <v>31</v>
      </c>
      <c r="C28" s="8">
        <v>83.91</v>
      </c>
      <c r="D28" s="4"/>
      <c r="E28" s="4"/>
      <c r="F28" s="4"/>
      <c r="G28" s="4"/>
      <c r="H28" s="4"/>
      <c r="I28" s="4"/>
    </row>
    <row r="29" spans="1:9" ht="15">
      <c r="A29" s="4"/>
      <c r="B29" s="26"/>
      <c r="C29" s="6"/>
      <c r="D29" s="4"/>
      <c r="E29" s="4"/>
      <c r="F29" s="4"/>
      <c r="G29" s="4"/>
      <c r="H29" s="4"/>
      <c r="I29" s="4"/>
    </row>
    <row r="30" spans="1:9" ht="15">
      <c r="A30" s="37" t="s">
        <v>32</v>
      </c>
      <c r="B30" s="27" t="s">
        <v>33</v>
      </c>
      <c r="C30" s="6"/>
      <c r="D30" s="4"/>
      <c r="E30" s="4"/>
      <c r="F30" s="4"/>
      <c r="G30" s="4"/>
      <c r="H30" s="4"/>
      <c r="I30" s="4"/>
    </row>
    <row r="31" spans="1:9" ht="15">
      <c r="A31" s="37"/>
      <c r="B31" s="24" t="s">
        <v>34</v>
      </c>
      <c r="C31" s="2">
        <v>278.8</v>
      </c>
      <c r="D31" s="4"/>
      <c r="E31" s="4"/>
      <c r="F31" s="4"/>
      <c r="G31" s="4"/>
      <c r="H31" s="4"/>
      <c r="I31" s="4"/>
    </row>
    <row r="32" spans="1:9" ht="15">
      <c r="A32" s="37"/>
      <c r="B32" s="24" t="s">
        <v>35</v>
      </c>
      <c r="C32" s="2">
        <v>15.7</v>
      </c>
      <c r="D32" s="4"/>
      <c r="E32" s="4"/>
      <c r="F32" s="4"/>
      <c r="G32" s="4"/>
      <c r="H32" s="4"/>
      <c r="I32" s="4"/>
    </row>
    <row r="33" spans="1:9" ht="15">
      <c r="A33" s="37"/>
      <c r="B33" s="24" t="s">
        <v>36</v>
      </c>
      <c r="C33" s="2">
        <v>7.9</v>
      </c>
      <c r="D33" s="4"/>
      <c r="E33" s="4"/>
      <c r="F33" s="4"/>
      <c r="G33" s="4"/>
      <c r="H33" s="4"/>
      <c r="I33" s="4"/>
    </row>
    <row r="34" spans="1:9" ht="15">
      <c r="A34" s="37"/>
      <c r="B34" s="24" t="s">
        <v>37</v>
      </c>
      <c r="C34" s="6">
        <v>0</v>
      </c>
      <c r="D34" s="4"/>
      <c r="E34" s="4"/>
      <c r="F34" s="4"/>
      <c r="G34" s="4"/>
      <c r="H34" s="4"/>
      <c r="I34" s="4"/>
    </row>
    <row r="35" spans="1:9" ht="15">
      <c r="A35" s="37"/>
      <c r="B35" s="24" t="s">
        <v>38</v>
      </c>
      <c r="C35" s="6">
        <v>1.4</v>
      </c>
      <c r="D35" s="4"/>
      <c r="E35" s="4"/>
      <c r="F35" s="4"/>
      <c r="G35" s="4"/>
      <c r="H35" s="4"/>
      <c r="I35" s="4"/>
    </row>
    <row r="36" spans="1:9" ht="15">
      <c r="A36" s="37"/>
      <c r="B36" s="24" t="s">
        <v>39</v>
      </c>
      <c r="C36" s="2"/>
      <c r="D36" s="4"/>
      <c r="E36" s="4"/>
      <c r="F36" s="4"/>
      <c r="G36" s="4"/>
      <c r="H36" s="4"/>
      <c r="I36" s="4"/>
    </row>
    <row r="37" spans="1:9" ht="15">
      <c r="A37" s="37"/>
      <c r="B37" s="24" t="s">
        <v>40</v>
      </c>
      <c r="C37" s="2"/>
      <c r="D37" s="4"/>
      <c r="E37" s="4"/>
      <c r="F37" s="4"/>
      <c r="G37" s="4"/>
      <c r="H37" s="4"/>
      <c r="I37" s="4"/>
    </row>
    <row r="38" spans="1:9" ht="15">
      <c r="A38" s="4"/>
      <c r="B38" s="26"/>
      <c r="C38" s="6"/>
      <c r="D38" s="4"/>
      <c r="E38" s="4"/>
      <c r="F38" s="4"/>
      <c r="G38" s="4"/>
      <c r="H38" s="4"/>
      <c r="I38" s="4"/>
    </row>
    <row r="39" spans="1:9" ht="15">
      <c r="A39" s="37" t="s">
        <v>41</v>
      </c>
      <c r="B39" s="27" t="s">
        <v>42</v>
      </c>
      <c r="C39" s="6"/>
      <c r="D39" s="4"/>
      <c r="E39" s="4"/>
      <c r="F39" s="4"/>
      <c r="G39" s="4"/>
      <c r="H39" s="4"/>
      <c r="I39" s="4"/>
    </row>
    <row r="40" spans="1:9" ht="15">
      <c r="A40" s="37"/>
      <c r="B40" s="24" t="s">
        <v>43</v>
      </c>
      <c r="C40" s="2">
        <v>106.16</v>
      </c>
      <c r="D40" s="4"/>
      <c r="E40" s="4"/>
      <c r="F40" s="4"/>
      <c r="G40" s="4"/>
      <c r="H40" s="4"/>
      <c r="I40" s="4"/>
    </row>
    <row r="41" spans="1:9" ht="15">
      <c r="A41" s="37"/>
      <c r="B41" s="24" t="s">
        <v>44</v>
      </c>
      <c r="C41" s="2">
        <v>31.056</v>
      </c>
      <c r="D41" s="4"/>
      <c r="E41" s="4"/>
      <c r="F41" s="4"/>
      <c r="G41" s="4"/>
      <c r="H41" s="4"/>
      <c r="I41" s="4"/>
    </row>
    <row r="42" spans="1:9" ht="15">
      <c r="A42" s="37"/>
      <c r="B42" s="24" t="s">
        <v>45</v>
      </c>
      <c r="C42" s="2">
        <v>35.06</v>
      </c>
      <c r="D42" s="4"/>
      <c r="E42" s="4"/>
      <c r="F42" s="4"/>
      <c r="G42" s="4"/>
      <c r="H42" s="4"/>
      <c r="I42" s="4"/>
    </row>
    <row r="43" spans="1:9" ht="15">
      <c r="A43" s="37"/>
      <c r="B43" s="24" t="s">
        <v>46</v>
      </c>
      <c r="C43" s="2">
        <v>310.21</v>
      </c>
      <c r="D43" s="4"/>
      <c r="E43" s="4"/>
      <c r="F43" s="4"/>
      <c r="G43" s="4"/>
      <c r="H43" s="4"/>
      <c r="I43" s="4"/>
    </row>
    <row r="44" spans="1:9" ht="15">
      <c r="A44" s="37"/>
      <c r="B44" s="24" t="s">
        <v>47</v>
      </c>
      <c r="C44" s="2" t="s">
        <v>48</v>
      </c>
      <c r="D44" s="4"/>
      <c r="E44" s="4"/>
      <c r="F44" s="4"/>
      <c r="G44" s="4"/>
      <c r="H44" s="4"/>
      <c r="I44" s="4"/>
    </row>
    <row r="45" spans="1:9" ht="15">
      <c r="A45" s="4"/>
      <c r="B45" s="26"/>
      <c r="C45" s="6"/>
      <c r="D45" s="4"/>
      <c r="E45" s="4"/>
      <c r="F45" s="4"/>
      <c r="G45" s="4"/>
      <c r="H45" s="4"/>
      <c r="I45" s="4"/>
    </row>
    <row r="46" spans="1:9" ht="15">
      <c r="A46" s="37" t="s">
        <v>49</v>
      </c>
      <c r="B46" s="27" t="s">
        <v>50</v>
      </c>
      <c r="C46" s="9"/>
      <c r="D46" s="4"/>
      <c r="E46" s="4"/>
      <c r="F46" s="4"/>
      <c r="G46" s="4"/>
      <c r="H46" s="4"/>
      <c r="I46" s="4"/>
    </row>
    <row r="47" spans="1:9" ht="15">
      <c r="A47" s="37"/>
      <c r="B47" s="24" t="s">
        <v>51</v>
      </c>
      <c r="C47" s="2">
        <v>20</v>
      </c>
      <c r="D47" s="10"/>
      <c r="E47" s="4"/>
      <c r="F47" s="4"/>
      <c r="G47" s="4"/>
      <c r="H47" s="4"/>
      <c r="I47" s="4"/>
    </row>
    <row r="48" spans="1:9" ht="15">
      <c r="A48" s="37"/>
      <c r="B48" s="24" t="s">
        <v>52</v>
      </c>
      <c r="C48" s="2">
        <v>10</v>
      </c>
      <c r="D48" s="4"/>
      <c r="E48" s="4"/>
      <c r="F48" s="4"/>
      <c r="G48" s="4"/>
      <c r="H48" s="4"/>
      <c r="I48" s="4"/>
    </row>
    <row r="49" spans="1:9" ht="15">
      <c r="A49" s="37"/>
      <c r="B49" s="24" t="s">
        <v>53</v>
      </c>
      <c r="C49" s="2">
        <v>6</v>
      </c>
      <c r="D49" s="4"/>
      <c r="E49" s="4"/>
      <c r="F49" s="4"/>
      <c r="G49" s="4"/>
      <c r="H49" s="4"/>
      <c r="I49" s="4"/>
    </row>
    <row r="50" spans="1:9" ht="15">
      <c r="A50" s="37"/>
      <c r="B50" s="26"/>
      <c r="C50" s="6"/>
      <c r="D50" s="4"/>
      <c r="E50" s="4"/>
      <c r="F50" s="4"/>
      <c r="G50" s="4"/>
      <c r="H50" s="4"/>
      <c r="I50" s="4"/>
    </row>
    <row r="51" spans="1:9" ht="15">
      <c r="A51" s="4"/>
      <c r="B51" s="26"/>
      <c r="C51" s="6"/>
      <c r="D51" s="4"/>
      <c r="E51" s="4"/>
      <c r="F51" s="4"/>
      <c r="G51" s="4"/>
      <c r="H51" s="4"/>
      <c r="I51" s="4"/>
    </row>
    <row r="52" spans="1:9" ht="15">
      <c r="A52" s="34" t="s">
        <v>54</v>
      </c>
      <c r="B52" s="22" t="s">
        <v>55</v>
      </c>
      <c r="C52" s="2"/>
      <c r="D52" s="3"/>
      <c r="E52" s="3"/>
      <c r="F52" s="3"/>
      <c r="G52" s="3"/>
      <c r="H52" s="3"/>
      <c r="I52" s="4"/>
    </row>
    <row r="53" spans="1:9" ht="15">
      <c r="A53" s="34"/>
      <c r="B53" s="24" t="s">
        <v>56</v>
      </c>
      <c r="C53" s="11">
        <v>0.71</v>
      </c>
      <c r="D53" s="3"/>
      <c r="E53" s="3"/>
      <c r="F53" s="3"/>
      <c r="G53" s="3"/>
      <c r="H53" s="3"/>
      <c r="I53" s="4"/>
    </row>
    <row r="54" spans="1:9" ht="15">
      <c r="A54" s="34"/>
      <c r="B54" s="24" t="s">
        <v>57</v>
      </c>
      <c r="C54" s="11">
        <v>0.09</v>
      </c>
      <c r="D54" s="3"/>
      <c r="E54" s="3"/>
      <c r="F54" s="3"/>
      <c r="G54" s="3"/>
      <c r="H54" s="3"/>
      <c r="I54" s="4"/>
    </row>
    <row r="55" spans="1:9" ht="15">
      <c r="A55" s="34"/>
      <c r="B55" s="24" t="s">
        <v>58</v>
      </c>
      <c r="C55" s="11">
        <v>0.08</v>
      </c>
      <c r="D55" s="3"/>
      <c r="E55" s="3"/>
      <c r="F55" s="3"/>
      <c r="G55" s="3"/>
      <c r="H55" s="3"/>
      <c r="I55" s="4"/>
    </row>
    <row r="56" spans="1:9" ht="15">
      <c r="A56" s="34"/>
      <c r="B56" s="24" t="s">
        <v>59</v>
      </c>
      <c r="C56" s="11">
        <v>0.065</v>
      </c>
      <c r="D56" s="3"/>
      <c r="E56" s="3"/>
      <c r="F56" s="3"/>
      <c r="G56" s="3"/>
      <c r="H56" s="3"/>
      <c r="I56" s="4"/>
    </row>
    <row r="57" spans="1:9" ht="15">
      <c r="A57" s="34"/>
      <c r="B57" s="24" t="s">
        <v>60</v>
      </c>
      <c r="C57" s="11">
        <v>0.02</v>
      </c>
      <c r="D57" s="3"/>
      <c r="E57" s="3"/>
      <c r="F57" s="3"/>
      <c r="G57" s="3"/>
      <c r="H57" s="3"/>
      <c r="I57" s="4"/>
    </row>
    <row r="58" spans="1:9" ht="15">
      <c r="A58" s="34"/>
      <c r="B58" s="26"/>
      <c r="C58" s="6"/>
      <c r="D58" s="4"/>
      <c r="E58" s="4"/>
      <c r="F58" s="4"/>
      <c r="G58" s="4"/>
      <c r="H58" s="4"/>
      <c r="I58" s="4"/>
    </row>
    <row r="59" spans="1:9" ht="15">
      <c r="A59" s="37" t="s">
        <v>61</v>
      </c>
      <c r="B59" s="27" t="s">
        <v>62</v>
      </c>
      <c r="C59" s="6"/>
      <c r="D59" s="4"/>
      <c r="E59" s="4"/>
      <c r="F59" s="4"/>
      <c r="G59" s="4"/>
      <c r="H59" s="4"/>
      <c r="I59" s="4"/>
    </row>
    <row r="60" spans="1:9" ht="15">
      <c r="A60" s="37"/>
      <c r="B60" s="24" t="s">
        <v>63</v>
      </c>
      <c r="C60" s="2">
        <v>72.5</v>
      </c>
      <c r="D60" s="4"/>
      <c r="E60" s="4"/>
      <c r="F60" s="4"/>
      <c r="G60" s="4"/>
      <c r="H60" s="4"/>
      <c r="I60" s="4"/>
    </row>
    <row r="61" spans="1:9" ht="15">
      <c r="A61" s="37"/>
      <c r="B61" s="24" t="s">
        <v>64</v>
      </c>
      <c r="C61" s="2">
        <v>31.1</v>
      </c>
      <c r="D61" s="4"/>
      <c r="E61" s="4"/>
      <c r="F61" s="4"/>
      <c r="G61" s="4"/>
      <c r="H61" s="4"/>
      <c r="I61" s="4"/>
    </row>
    <row r="62" spans="1:9" ht="15">
      <c r="A62" s="37"/>
      <c r="B62" s="24" t="s">
        <v>65</v>
      </c>
      <c r="C62" s="2">
        <v>41.7</v>
      </c>
      <c r="D62" s="4"/>
      <c r="E62" s="4"/>
      <c r="F62" s="4"/>
      <c r="G62" s="4"/>
      <c r="H62" s="4"/>
      <c r="I62" s="4"/>
    </row>
    <row r="63" spans="1:9" ht="15">
      <c r="A63" s="4"/>
      <c r="B63" s="24"/>
      <c r="C63" s="2"/>
      <c r="D63" s="3"/>
      <c r="E63" s="4"/>
      <c r="F63" s="4"/>
      <c r="G63" s="4"/>
      <c r="H63" s="4"/>
      <c r="I63" s="4"/>
    </row>
    <row r="64" spans="1:9" ht="15">
      <c r="A64" s="37" t="s">
        <v>66</v>
      </c>
      <c r="B64" s="27" t="s">
        <v>67</v>
      </c>
      <c r="C64" s="6"/>
      <c r="D64" s="4"/>
      <c r="E64" s="4"/>
      <c r="F64" s="4"/>
      <c r="G64" s="4"/>
      <c r="H64" s="4"/>
      <c r="I64" s="4"/>
    </row>
    <row r="65" spans="1:9" ht="15">
      <c r="A65" s="37"/>
      <c r="B65" s="26"/>
      <c r="C65" s="6"/>
      <c r="D65" s="4"/>
      <c r="E65" s="4"/>
      <c r="F65" s="4"/>
      <c r="G65" s="4"/>
      <c r="H65" s="4"/>
      <c r="I65" s="4"/>
    </row>
    <row r="66" spans="1:9" ht="15">
      <c r="A66" s="37"/>
      <c r="B66" s="24" t="s">
        <v>68</v>
      </c>
      <c r="C66" s="12"/>
      <c r="D66" s="4"/>
      <c r="E66" s="4"/>
      <c r="F66" s="4"/>
      <c r="G66" s="4"/>
      <c r="H66" s="4"/>
      <c r="I66" s="4"/>
    </row>
    <row r="67" spans="1:9" ht="15">
      <c r="A67" s="37"/>
      <c r="B67" s="24" t="s">
        <v>69</v>
      </c>
      <c r="C67" s="12"/>
      <c r="D67" s="4"/>
      <c r="E67" s="4"/>
      <c r="F67" s="4"/>
      <c r="G67" s="4"/>
      <c r="H67" s="4"/>
      <c r="I67" s="4"/>
    </row>
    <row r="68" spans="1:9" ht="31.5">
      <c r="A68" s="37"/>
      <c r="B68" s="24" t="s">
        <v>70</v>
      </c>
      <c r="C68" s="13"/>
      <c r="D68" s="4"/>
      <c r="E68" s="4"/>
      <c r="F68" s="4"/>
      <c r="G68" s="4"/>
      <c r="H68" s="4"/>
      <c r="I68" s="4"/>
    </row>
    <row r="69" spans="1:9" ht="15">
      <c r="A69" s="4"/>
      <c r="B69" s="26"/>
      <c r="C69" s="6"/>
      <c r="D69" s="4"/>
      <c r="E69" s="4"/>
      <c r="F69" s="4"/>
      <c r="G69" s="4"/>
      <c r="H69" s="4"/>
      <c r="I69" s="4"/>
    </row>
    <row r="70" spans="1:9" ht="15">
      <c r="A70" s="9" t="s">
        <v>71</v>
      </c>
      <c r="B70" s="38" t="s">
        <v>72</v>
      </c>
      <c r="C70" s="38"/>
      <c r="D70" s="38"/>
      <c r="E70" s="38"/>
      <c r="F70" s="38"/>
      <c r="G70" s="38"/>
      <c r="H70" s="38"/>
      <c r="I70" s="38"/>
    </row>
    <row r="71" spans="1:9" ht="78.75">
      <c r="A71" s="14" t="s">
        <v>73</v>
      </c>
      <c r="B71" s="25" t="s">
        <v>74</v>
      </c>
      <c r="C71" s="14" t="s">
        <v>75</v>
      </c>
      <c r="D71" s="14" t="s">
        <v>76</v>
      </c>
      <c r="E71" s="14" t="s">
        <v>77</v>
      </c>
      <c r="F71" s="14" t="s">
        <v>78</v>
      </c>
      <c r="G71" s="14" t="s">
        <v>79</v>
      </c>
      <c r="H71" s="14" t="s">
        <v>80</v>
      </c>
      <c r="I71" s="14" t="s">
        <v>81</v>
      </c>
    </row>
    <row r="72" spans="1:9" ht="15">
      <c r="A72" s="15">
        <v>1</v>
      </c>
      <c r="B72" s="28" t="s">
        <v>96</v>
      </c>
      <c r="C72" s="20">
        <v>1</v>
      </c>
      <c r="D72" s="20" t="s">
        <v>97</v>
      </c>
      <c r="E72" s="17">
        <v>6.02</v>
      </c>
      <c r="F72" s="17">
        <v>5.72</v>
      </c>
      <c r="G72" s="21">
        <f>F72*100000/190</f>
        <v>3010.5263157894738</v>
      </c>
      <c r="H72" s="3">
        <v>20.47</v>
      </c>
      <c r="I72" s="3"/>
    </row>
    <row r="73" spans="1:9" ht="15">
      <c r="A73" s="15">
        <v>2</v>
      </c>
      <c r="B73" s="28" t="s">
        <v>95</v>
      </c>
      <c r="C73" s="20">
        <v>1</v>
      </c>
      <c r="D73" s="20" t="s">
        <v>98</v>
      </c>
      <c r="E73" s="17">
        <v>8.75</v>
      </c>
      <c r="F73" s="17">
        <v>6.71</v>
      </c>
      <c r="G73" s="21">
        <f>F73*100000/190</f>
        <v>3531.5789473684213</v>
      </c>
      <c r="H73" s="3">
        <v>23.47</v>
      </c>
      <c r="I73" s="3"/>
    </row>
    <row r="74" spans="1:9" ht="15">
      <c r="A74" s="15">
        <v>3</v>
      </c>
      <c r="B74" s="29" t="s">
        <v>235</v>
      </c>
      <c r="C74" s="20">
        <v>1</v>
      </c>
      <c r="D74" s="20" t="s">
        <v>99</v>
      </c>
      <c r="E74" s="17">
        <v>6.02</v>
      </c>
      <c r="F74" s="16">
        <v>5.7194370999999995</v>
      </c>
      <c r="G74" s="21">
        <f aca="true" t="shared" si="0" ref="G74:G145">F74*100000/190</f>
        <v>3010.230052631579</v>
      </c>
      <c r="H74" s="3">
        <v>24.47</v>
      </c>
      <c r="I74" s="3"/>
    </row>
    <row r="75" spans="1:9" ht="15">
      <c r="A75" s="15">
        <v>4</v>
      </c>
      <c r="B75" s="29" t="s">
        <v>236</v>
      </c>
      <c r="C75" s="20">
        <v>1</v>
      </c>
      <c r="D75" s="20">
        <v>1000</v>
      </c>
      <c r="E75" s="17">
        <v>5.18</v>
      </c>
      <c r="F75" s="16">
        <v>4.9107098</v>
      </c>
      <c r="G75" s="21">
        <f t="shared" si="0"/>
        <v>2584.584105263158</v>
      </c>
      <c r="H75" s="3">
        <v>3.52</v>
      </c>
      <c r="I75" s="3"/>
    </row>
    <row r="76" spans="1:9" ht="15">
      <c r="A76" s="15">
        <v>5</v>
      </c>
      <c r="B76" s="29" t="s">
        <v>237</v>
      </c>
      <c r="C76" s="20">
        <v>1</v>
      </c>
      <c r="D76" s="20" t="s">
        <v>100</v>
      </c>
      <c r="E76" s="17">
        <v>3.18</v>
      </c>
      <c r="F76" s="16">
        <v>2.91</v>
      </c>
      <c r="G76" s="21">
        <f t="shared" si="0"/>
        <v>1531.578947368421</v>
      </c>
      <c r="H76" s="3"/>
      <c r="I76" s="3"/>
    </row>
    <row r="77" spans="1:9" ht="15">
      <c r="A77" s="15">
        <v>6</v>
      </c>
      <c r="B77" s="29" t="s">
        <v>238</v>
      </c>
      <c r="C77" s="20">
        <v>1</v>
      </c>
      <c r="D77" s="20" t="s">
        <v>101</v>
      </c>
      <c r="E77" s="17">
        <v>8.25</v>
      </c>
      <c r="F77" s="16">
        <v>3.25</v>
      </c>
      <c r="G77" s="21">
        <f>E77*100000/190</f>
        <v>4342.105263157895</v>
      </c>
      <c r="H77" s="3">
        <v>8</v>
      </c>
      <c r="I77" s="3"/>
    </row>
    <row r="78" spans="1:9" ht="15">
      <c r="A78" s="15">
        <v>7</v>
      </c>
      <c r="B78" s="29" t="s">
        <v>239</v>
      </c>
      <c r="C78" s="20">
        <v>1</v>
      </c>
      <c r="D78" s="20" t="s">
        <v>101</v>
      </c>
      <c r="E78" s="17">
        <v>8.25</v>
      </c>
      <c r="F78" s="16">
        <v>3.25</v>
      </c>
      <c r="G78" s="21">
        <f>E78*100000/190</f>
        <v>4342.105263157895</v>
      </c>
      <c r="H78" s="3">
        <v>8</v>
      </c>
      <c r="I78" s="3"/>
    </row>
    <row r="79" spans="1:9" ht="15">
      <c r="A79" s="15">
        <v>8</v>
      </c>
      <c r="B79" s="29" t="s">
        <v>240</v>
      </c>
      <c r="C79" s="20">
        <v>1</v>
      </c>
      <c r="D79" s="20" t="s">
        <v>101</v>
      </c>
      <c r="E79" s="17">
        <v>8.25</v>
      </c>
      <c r="F79" s="16">
        <v>3.25</v>
      </c>
      <c r="G79" s="21">
        <f>E79*100000/190</f>
        <v>4342.105263157895</v>
      </c>
      <c r="H79" s="3">
        <v>8</v>
      </c>
      <c r="I79" s="3"/>
    </row>
    <row r="80" spans="1:9" ht="15">
      <c r="A80" s="15">
        <v>9</v>
      </c>
      <c r="B80" s="29" t="s">
        <v>241</v>
      </c>
      <c r="C80" s="20">
        <v>1</v>
      </c>
      <c r="D80" s="20"/>
      <c r="E80" s="17">
        <v>4.2</v>
      </c>
      <c r="F80" s="17">
        <v>2.2</v>
      </c>
      <c r="G80" s="21">
        <f t="shared" si="0"/>
        <v>1157.8947368421054</v>
      </c>
      <c r="H80" s="3"/>
      <c r="I80" s="3"/>
    </row>
    <row r="81" spans="1:9" ht="15">
      <c r="A81" s="15">
        <v>10</v>
      </c>
      <c r="B81" s="29" t="s">
        <v>242</v>
      </c>
      <c r="C81" s="20">
        <v>1</v>
      </c>
      <c r="D81" s="20" t="s">
        <v>102</v>
      </c>
      <c r="E81" s="17">
        <v>9.82</v>
      </c>
      <c r="F81" s="16">
        <v>8.72</v>
      </c>
      <c r="G81" s="21">
        <f t="shared" si="0"/>
        <v>4589.473684210527</v>
      </c>
      <c r="H81" s="3">
        <v>10</v>
      </c>
      <c r="I81" s="3"/>
    </row>
    <row r="82" spans="1:9" ht="15">
      <c r="A82" s="15">
        <v>11</v>
      </c>
      <c r="B82" s="29" t="s">
        <v>243</v>
      </c>
      <c r="C82" s="20">
        <v>1</v>
      </c>
      <c r="D82" s="20"/>
      <c r="E82" s="17">
        <v>2.2</v>
      </c>
      <c r="F82" s="17">
        <v>3.1</v>
      </c>
      <c r="G82" s="21">
        <f t="shared" si="0"/>
        <v>1631.578947368421</v>
      </c>
      <c r="H82" s="3"/>
      <c r="I82" s="3"/>
    </row>
    <row r="83" spans="1:9" ht="15">
      <c r="A83" s="15">
        <v>12</v>
      </c>
      <c r="B83" s="29" t="s">
        <v>244</v>
      </c>
      <c r="C83" s="20">
        <v>1</v>
      </c>
      <c r="D83" s="20" t="s">
        <v>103</v>
      </c>
      <c r="E83" s="17">
        <v>5.18</v>
      </c>
      <c r="F83" s="16">
        <v>4.9107098</v>
      </c>
      <c r="G83" s="21">
        <f t="shared" si="0"/>
        <v>2584.584105263158</v>
      </c>
      <c r="H83" s="3"/>
      <c r="I83" s="3"/>
    </row>
    <row r="84" spans="1:9" ht="15">
      <c r="A84" s="15">
        <v>13</v>
      </c>
      <c r="B84" s="29" t="s">
        <v>245</v>
      </c>
      <c r="C84" s="20">
        <v>1</v>
      </c>
      <c r="D84" s="20" t="s">
        <v>104</v>
      </c>
      <c r="E84" s="17">
        <v>3.14</v>
      </c>
      <c r="F84" s="16">
        <v>2.9545219</v>
      </c>
      <c r="G84" s="21">
        <f t="shared" si="0"/>
        <v>1555.0115263157895</v>
      </c>
      <c r="H84" s="3">
        <v>2.52</v>
      </c>
      <c r="I84" s="3"/>
    </row>
    <row r="85" spans="1:9" ht="15">
      <c r="A85" s="15">
        <v>14</v>
      </c>
      <c r="B85" s="29" t="s">
        <v>246</v>
      </c>
      <c r="C85" s="20">
        <v>1</v>
      </c>
      <c r="D85" s="20" t="s">
        <v>105</v>
      </c>
      <c r="E85" s="17">
        <v>3.14</v>
      </c>
      <c r="F85" s="16">
        <v>2.9545219</v>
      </c>
      <c r="G85" s="21">
        <f t="shared" si="0"/>
        <v>1555.0115263157895</v>
      </c>
      <c r="H85" s="3"/>
      <c r="I85" s="3"/>
    </row>
    <row r="86" spans="1:9" ht="15">
      <c r="A86" s="15">
        <v>15</v>
      </c>
      <c r="B86" s="30" t="s">
        <v>93</v>
      </c>
      <c r="C86" s="20">
        <v>1</v>
      </c>
      <c r="D86" s="20" t="s">
        <v>104</v>
      </c>
      <c r="E86" s="17">
        <v>7</v>
      </c>
      <c r="F86" s="17">
        <v>6.66</v>
      </c>
      <c r="G86" s="21">
        <f t="shared" si="0"/>
        <v>3505.2631578947367</v>
      </c>
      <c r="H86" s="3">
        <v>3.52</v>
      </c>
      <c r="I86" s="3"/>
    </row>
    <row r="87" spans="1:9" ht="15">
      <c r="A87" s="15">
        <v>16</v>
      </c>
      <c r="B87" s="30" t="s">
        <v>94</v>
      </c>
      <c r="C87" s="20">
        <v>1</v>
      </c>
      <c r="D87" s="36" t="s">
        <v>102</v>
      </c>
      <c r="E87" s="17">
        <v>9.82</v>
      </c>
      <c r="F87" s="16">
        <v>8.72</v>
      </c>
      <c r="G87" s="21">
        <f t="shared" si="0"/>
        <v>4589.473684210527</v>
      </c>
      <c r="H87" s="3"/>
      <c r="I87" s="3"/>
    </row>
    <row r="88" spans="1:9" ht="15">
      <c r="A88" s="15">
        <v>17</v>
      </c>
      <c r="B88" s="30" t="s">
        <v>92</v>
      </c>
      <c r="C88" s="20">
        <v>1</v>
      </c>
      <c r="D88" s="36"/>
      <c r="E88" s="17">
        <v>5.1</v>
      </c>
      <c r="F88" s="16">
        <v>3.2</v>
      </c>
      <c r="G88" s="21">
        <f t="shared" si="0"/>
        <v>1684.2105263157894</v>
      </c>
      <c r="H88" s="3"/>
      <c r="I88" s="3"/>
    </row>
    <row r="89" spans="1:9" ht="15">
      <c r="A89" s="15">
        <v>18</v>
      </c>
      <c r="B89" s="28" t="s">
        <v>91</v>
      </c>
      <c r="C89" s="20">
        <v>1</v>
      </c>
      <c r="D89" s="20" t="s">
        <v>99</v>
      </c>
      <c r="E89" s="17">
        <v>9.02</v>
      </c>
      <c r="F89" s="17">
        <v>7.05</v>
      </c>
      <c r="G89" s="21">
        <f t="shared" si="0"/>
        <v>3710.5263157894738</v>
      </c>
      <c r="H89" s="3">
        <v>24.47</v>
      </c>
      <c r="I89" s="3"/>
    </row>
    <row r="90" spans="1:9" ht="15">
      <c r="A90" s="15">
        <v>19</v>
      </c>
      <c r="B90" s="28" t="s">
        <v>249</v>
      </c>
      <c r="C90" s="20">
        <v>1</v>
      </c>
      <c r="D90" s="20" t="s">
        <v>258</v>
      </c>
      <c r="E90" s="17">
        <v>9.82</v>
      </c>
      <c r="F90" s="17">
        <v>8.72</v>
      </c>
      <c r="G90" s="21">
        <f t="shared" si="0"/>
        <v>4589.473684210527</v>
      </c>
      <c r="H90" s="3">
        <v>24.47</v>
      </c>
      <c r="I90" s="3"/>
    </row>
    <row r="91" spans="1:9" ht="24.75">
      <c r="A91" s="15">
        <v>20</v>
      </c>
      <c r="B91" s="28" t="s">
        <v>250</v>
      </c>
      <c r="C91" s="20">
        <v>1</v>
      </c>
      <c r="D91" s="20" t="s">
        <v>257</v>
      </c>
      <c r="E91" s="17">
        <v>3.14</v>
      </c>
      <c r="F91" s="17">
        <v>2.9545219</v>
      </c>
      <c r="G91" s="21">
        <f t="shared" si="0"/>
        <v>1555.0115263157895</v>
      </c>
      <c r="H91" s="3">
        <v>3.52</v>
      </c>
      <c r="I91" s="3"/>
    </row>
    <row r="92" spans="1:9" ht="15">
      <c r="A92" s="15">
        <v>21</v>
      </c>
      <c r="B92" s="28" t="s">
        <v>251</v>
      </c>
      <c r="C92" s="20">
        <v>1</v>
      </c>
      <c r="D92" s="20" t="s">
        <v>259</v>
      </c>
      <c r="E92" s="17">
        <v>9.02</v>
      </c>
      <c r="F92" s="17">
        <v>7.048974599999999</v>
      </c>
      <c r="G92" s="21">
        <f t="shared" si="0"/>
        <v>3709.9866315789473</v>
      </c>
      <c r="H92" s="3">
        <v>19.56</v>
      </c>
      <c r="I92" s="3"/>
    </row>
    <row r="93" spans="1:9" ht="24.75">
      <c r="A93" s="15">
        <v>22</v>
      </c>
      <c r="B93" s="28" t="s">
        <v>252</v>
      </c>
      <c r="C93" s="20">
        <v>1</v>
      </c>
      <c r="D93" s="20" t="s">
        <v>257</v>
      </c>
      <c r="E93" s="17">
        <v>7</v>
      </c>
      <c r="F93" s="17">
        <v>6.66</v>
      </c>
      <c r="G93" s="21">
        <f t="shared" si="0"/>
        <v>3505.2631578947367</v>
      </c>
      <c r="H93" s="3">
        <v>3.52</v>
      </c>
      <c r="I93" s="3"/>
    </row>
    <row r="94" spans="1:9" ht="15">
      <c r="A94" s="15">
        <v>23</v>
      </c>
      <c r="B94" s="28" t="s">
        <v>253</v>
      </c>
      <c r="C94" s="20">
        <v>1</v>
      </c>
      <c r="D94" s="20" t="s">
        <v>260</v>
      </c>
      <c r="E94" s="17">
        <v>8.74</v>
      </c>
      <c r="F94" s="17">
        <v>8.33</v>
      </c>
      <c r="G94" s="21">
        <f t="shared" si="0"/>
        <v>4384.210526315789</v>
      </c>
      <c r="H94" s="3">
        <v>3.52</v>
      </c>
      <c r="I94" s="3"/>
    </row>
    <row r="95" spans="1:9" ht="15">
      <c r="A95" s="15">
        <v>24</v>
      </c>
      <c r="B95" s="28" t="s">
        <v>254</v>
      </c>
      <c r="C95" s="20">
        <v>1</v>
      </c>
      <c r="D95" s="20" t="s">
        <v>104</v>
      </c>
      <c r="E95" s="17">
        <v>8.84</v>
      </c>
      <c r="F95" s="17">
        <v>8.43</v>
      </c>
      <c r="G95" s="21">
        <f t="shared" si="0"/>
        <v>4436.8421052631575</v>
      </c>
      <c r="H95" s="3">
        <v>3.55</v>
      </c>
      <c r="I95" s="3"/>
    </row>
    <row r="96" spans="1:9" ht="24.75">
      <c r="A96" s="15">
        <v>25</v>
      </c>
      <c r="B96" s="28" t="s">
        <v>255</v>
      </c>
      <c r="C96" s="20">
        <v>1</v>
      </c>
      <c r="D96" s="20" t="s">
        <v>261</v>
      </c>
      <c r="E96" s="17">
        <v>9.99</v>
      </c>
      <c r="F96" s="17">
        <v>8</v>
      </c>
      <c r="G96" s="21">
        <f t="shared" si="0"/>
        <v>4210.526315789473</v>
      </c>
      <c r="H96" s="3"/>
      <c r="I96" s="3"/>
    </row>
    <row r="97" spans="1:9" ht="15">
      <c r="A97" s="15">
        <v>26</v>
      </c>
      <c r="B97" s="28" t="s">
        <v>256</v>
      </c>
      <c r="C97" s="20">
        <v>1</v>
      </c>
      <c r="D97" s="20" t="s">
        <v>262</v>
      </c>
      <c r="E97" s="17">
        <v>12.059999999999999</v>
      </c>
      <c r="F97" s="17">
        <v>9.2</v>
      </c>
      <c r="G97" s="21">
        <f t="shared" si="0"/>
        <v>4842.105263157894</v>
      </c>
      <c r="H97" s="3"/>
      <c r="I97" s="3"/>
    </row>
    <row r="98" spans="1:9" ht="24.75">
      <c r="A98" s="15">
        <v>27</v>
      </c>
      <c r="B98" s="28" t="s">
        <v>110</v>
      </c>
      <c r="C98" s="20">
        <v>1</v>
      </c>
      <c r="D98" s="18" t="s">
        <v>106</v>
      </c>
      <c r="E98" s="16">
        <v>2.59</v>
      </c>
      <c r="F98" s="17">
        <v>0.75</v>
      </c>
      <c r="G98" s="21">
        <f t="shared" si="0"/>
        <v>394.7368421052632</v>
      </c>
      <c r="H98" s="3">
        <v>1.62</v>
      </c>
      <c r="I98" s="3"/>
    </row>
    <row r="99" spans="1:9" ht="24.75">
      <c r="A99" s="15">
        <v>28</v>
      </c>
      <c r="B99" s="28" t="s">
        <v>111</v>
      </c>
      <c r="C99" s="20">
        <v>1</v>
      </c>
      <c r="D99" s="18" t="s">
        <v>106</v>
      </c>
      <c r="E99" s="16">
        <v>2.59</v>
      </c>
      <c r="F99" s="17">
        <v>0.75</v>
      </c>
      <c r="G99" s="21">
        <f t="shared" si="0"/>
        <v>394.7368421052632</v>
      </c>
      <c r="H99" s="3">
        <v>1.62</v>
      </c>
      <c r="I99" s="3"/>
    </row>
    <row r="100" spans="1:9" ht="24.75">
      <c r="A100" s="15">
        <v>29</v>
      </c>
      <c r="B100" s="28" t="s">
        <v>112</v>
      </c>
      <c r="C100" s="20">
        <v>1</v>
      </c>
      <c r="D100" s="18" t="s">
        <v>106</v>
      </c>
      <c r="E100" s="16">
        <v>2.59</v>
      </c>
      <c r="F100" s="17">
        <v>0.75</v>
      </c>
      <c r="G100" s="21">
        <f t="shared" si="0"/>
        <v>394.7368421052632</v>
      </c>
      <c r="H100" s="3">
        <v>1.62</v>
      </c>
      <c r="I100" s="3"/>
    </row>
    <row r="101" spans="1:9" ht="24.75">
      <c r="A101" s="15">
        <v>30</v>
      </c>
      <c r="B101" s="28" t="s">
        <v>113</v>
      </c>
      <c r="C101" s="20">
        <v>1</v>
      </c>
      <c r="D101" s="18" t="s">
        <v>106</v>
      </c>
      <c r="E101" s="16">
        <v>2.59</v>
      </c>
      <c r="F101" s="17">
        <v>0.75</v>
      </c>
      <c r="G101" s="21">
        <f t="shared" si="0"/>
        <v>394.7368421052632</v>
      </c>
      <c r="H101" s="3">
        <v>1.62</v>
      </c>
      <c r="I101" s="3"/>
    </row>
    <row r="102" spans="1:9" ht="24.75">
      <c r="A102" s="15">
        <v>31</v>
      </c>
      <c r="B102" s="28" t="s">
        <v>114</v>
      </c>
      <c r="C102" s="20">
        <v>1</v>
      </c>
      <c r="D102" s="18" t="s">
        <v>106</v>
      </c>
      <c r="E102" s="16">
        <v>2.59</v>
      </c>
      <c r="F102" s="17">
        <v>0.75</v>
      </c>
      <c r="G102" s="21">
        <f t="shared" si="0"/>
        <v>394.7368421052632</v>
      </c>
      <c r="H102" s="3">
        <v>1.62</v>
      </c>
      <c r="I102" s="3"/>
    </row>
    <row r="103" spans="1:9" ht="15">
      <c r="A103" s="15">
        <v>32</v>
      </c>
      <c r="B103" s="28" t="s">
        <v>156</v>
      </c>
      <c r="C103" s="20">
        <v>1</v>
      </c>
      <c r="D103" s="18" t="s">
        <v>107</v>
      </c>
      <c r="E103" s="16">
        <v>0.4</v>
      </c>
      <c r="F103" s="17">
        <v>0.38</v>
      </c>
      <c r="G103" s="21">
        <f t="shared" si="0"/>
        <v>200</v>
      </c>
      <c r="H103" s="3">
        <v>0.4</v>
      </c>
      <c r="I103" s="3"/>
    </row>
    <row r="104" spans="1:9" ht="15">
      <c r="A104" s="15">
        <v>33</v>
      </c>
      <c r="B104" s="28" t="s">
        <v>157</v>
      </c>
      <c r="C104" s="20">
        <v>1</v>
      </c>
      <c r="D104" s="18" t="s">
        <v>107</v>
      </c>
      <c r="E104" s="16">
        <v>0.4</v>
      </c>
      <c r="F104" s="17">
        <v>0.38</v>
      </c>
      <c r="G104" s="21">
        <f t="shared" si="0"/>
        <v>200</v>
      </c>
      <c r="H104" s="3">
        <v>0.4</v>
      </c>
      <c r="I104" s="3"/>
    </row>
    <row r="105" spans="1:9" ht="15">
      <c r="A105" s="15">
        <v>34</v>
      </c>
      <c r="B105" s="28" t="s">
        <v>158</v>
      </c>
      <c r="C105" s="20">
        <v>1</v>
      </c>
      <c r="D105" s="18" t="s">
        <v>107</v>
      </c>
      <c r="E105" s="16">
        <v>0.4</v>
      </c>
      <c r="F105" s="17">
        <v>0.38</v>
      </c>
      <c r="G105" s="21">
        <f t="shared" si="0"/>
        <v>200</v>
      </c>
      <c r="H105" s="3">
        <v>0.4</v>
      </c>
      <c r="I105" s="16"/>
    </row>
    <row r="106" spans="1:9" ht="15">
      <c r="A106" s="15">
        <v>35</v>
      </c>
      <c r="B106" s="28" t="s">
        <v>159</v>
      </c>
      <c r="C106" s="20">
        <v>1</v>
      </c>
      <c r="D106" s="18" t="s">
        <v>107</v>
      </c>
      <c r="E106" s="16">
        <v>0.4</v>
      </c>
      <c r="F106" s="17">
        <v>0.38</v>
      </c>
      <c r="G106" s="21">
        <f t="shared" si="0"/>
        <v>200</v>
      </c>
      <c r="H106" s="3">
        <v>0.4</v>
      </c>
      <c r="I106" s="16"/>
    </row>
    <row r="107" spans="1:9" ht="15">
      <c r="A107" s="15">
        <v>36</v>
      </c>
      <c r="B107" s="28" t="s">
        <v>160</v>
      </c>
      <c r="C107" s="20">
        <v>1</v>
      </c>
      <c r="D107" s="18" t="s">
        <v>107</v>
      </c>
      <c r="E107" s="16">
        <v>0.4</v>
      </c>
      <c r="F107" s="17">
        <v>0.38</v>
      </c>
      <c r="G107" s="21">
        <f t="shared" si="0"/>
        <v>200</v>
      </c>
      <c r="H107" s="3">
        <v>0.4</v>
      </c>
      <c r="I107" s="16"/>
    </row>
    <row r="108" spans="1:9" ht="15">
      <c r="A108" s="15">
        <v>37</v>
      </c>
      <c r="B108" s="28" t="s">
        <v>161</v>
      </c>
      <c r="C108" s="20">
        <v>1</v>
      </c>
      <c r="D108" s="18" t="s">
        <v>107</v>
      </c>
      <c r="E108" s="16">
        <v>0.4</v>
      </c>
      <c r="F108" s="17">
        <v>0.38</v>
      </c>
      <c r="G108" s="21">
        <f t="shared" si="0"/>
        <v>200</v>
      </c>
      <c r="H108" s="3">
        <v>0.4</v>
      </c>
      <c r="I108" s="16"/>
    </row>
    <row r="109" spans="1:9" ht="15">
      <c r="A109" s="15">
        <v>38</v>
      </c>
      <c r="B109" s="28" t="s">
        <v>162</v>
      </c>
      <c r="C109" s="20">
        <v>1</v>
      </c>
      <c r="D109" s="18" t="s">
        <v>107</v>
      </c>
      <c r="E109" s="16">
        <v>0.4</v>
      </c>
      <c r="F109" s="17">
        <v>0.38</v>
      </c>
      <c r="G109" s="21">
        <f t="shared" si="0"/>
        <v>200</v>
      </c>
      <c r="H109" s="3">
        <v>0.4</v>
      </c>
      <c r="I109" s="16"/>
    </row>
    <row r="110" spans="1:9" ht="15">
      <c r="A110" s="15">
        <v>39</v>
      </c>
      <c r="B110" s="28" t="s">
        <v>163</v>
      </c>
      <c r="C110" s="20">
        <v>1</v>
      </c>
      <c r="D110" s="18" t="s">
        <v>107</v>
      </c>
      <c r="E110" s="16">
        <v>0.4</v>
      </c>
      <c r="F110" s="17">
        <v>0.38</v>
      </c>
      <c r="G110" s="21">
        <f t="shared" si="0"/>
        <v>200</v>
      </c>
      <c r="H110" s="3">
        <v>0.4</v>
      </c>
      <c r="I110" s="16"/>
    </row>
    <row r="111" spans="1:9" ht="24.75">
      <c r="A111" s="15">
        <v>40</v>
      </c>
      <c r="B111" s="28" t="s">
        <v>115</v>
      </c>
      <c r="C111" s="20">
        <v>1</v>
      </c>
      <c r="D111" s="18" t="s">
        <v>106</v>
      </c>
      <c r="E111" s="16">
        <v>2.59</v>
      </c>
      <c r="F111" s="17">
        <v>0.75</v>
      </c>
      <c r="G111" s="21">
        <f t="shared" si="0"/>
        <v>394.7368421052632</v>
      </c>
      <c r="H111" s="16">
        <v>1.62</v>
      </c>
      <c r="I111" s="16"/>
    </row>
    <row r="112" spans="1:9" ht="24.75">
      <c r="A112" s="15">
        <v>41</v>
      </c>
      <c r="B112" s="28" t="s">
        <v>116</v>
      </c>
      <c r="C112" s="20">
        <v>1</v>
      </c>
      <c r="D112" s="18" t="s">
        <v>106</v>
      </c>
      <c r="E112" s="16">
        <v>2.59</v>
      </c>
      <c r="F112" s="17">
        <v>0.75</v>
      </c>
      <c r="G112" s="21">
        <f t="shared" si="0"/>
        <v>394.7368421052632</v>
      </c>
      <c r="H112" s="16">
        <v>1.62</v>
      </c>
      <c r="I112" s="16"/>
    </row>
    <row r="113" spans="1:9" ht="24.75">
      <c r="A113" s="15">
        <v>42</v>
      </c>
      <c r="B113" s="28" t="s">
        <v>117</v>
      </c>
      <c r="C113" s="20">
        <v>1</v>
      </c>
      <c r="D113" s="18" t="s">
        <v>106</v>
      </c>
      <c r="E113" s="16">
        <v>2.59</v>
      </c>
      <c r="F113" s="17">
        <v>0.75</v>
      </c>
      <c r="G113" s="21">
        <f t="shared" si="0"/>
        <v>394.7368421052632</v>
      </c>
      <c r="H113" s="16">
        <v>1.62</v>
      </c>
      <c r="I113" s="16"/>
    </row>
    <row r="114" spans="1:9" ht="24.75">
      <c r="A114" s="15">
        <v>43</v>
      </c>
      <c r="B114" s="28" t="s">
        <v>118</v>
      </c>
      <c r="C114" s="20">
        <v>1</v>
      </c>
      <c r="D114" s="18" t="s">
        <v>106</v>
      </c>
      <c r="E114" s="16">
        <v>2.59</v>
      </c>
      <c r="F114" s="17">
        <v>0.75</v>
      </c>
      <c r="G114" s="21">
        <f t="shared" si="0"/>
        <v>394.7368421052632</v>
      </c>
      <c r="H114" s="16">
        <v>1.62</v>
      </c>
      <c r="I114" s="16"/>
    </row>
    <row r="115" spans="1:9" ht="24.75">
      <c r="A115" s="15">
        <v>44</v>
      </c>
      <c r="B115" s="28" t="s">
        <v>119</v>
      </c>
      <c r="C115" s="20">
        <v>1</v>
      </c>
      <c r="D115" s="18" t="s">
        <v>106</v>
      </c>
      <c r="E115" s="16">
        <v>2.59</v>
      </c>
      <c r="F115" s="17">
        <v>0.75</v>
      </c>
      <c r="G115" s="21">
        <f t="shared" si="0"/>
        <v>394.7368421052632</v>
      </c>
      <c r="H115" s="16">
        <v>1.62</v>
      </c>
      <c r="I115" s="16"/>
    </row>
    <row r="116" spans="1:9" ht="15">
      <c r="A116" s="15">
        <v>45</v>
      </c>
      <c r="B116" s="28" t="s">
        <v>140</v>
      </c>
      <c r="C116" s="20">
        <v>1</v>
      </c>
      <c r="D116" s="18" t="s">
        <v>108</v>
      </c>
      <c r="E116" s="16">
        <v>1.37</v>
      </c>
      <c r="F116" s="17">
        <v>1.25</v>
      </c>
      <c r="G116" s="21">
        <f t="shared" si="0"/>
        <v>657.8947368421053</v>
      </c>
      <c r="H116" s="16">
        <v>1.5</v>
      </c>
      <c r="I116" s="16"/>
    </row>
    <row r="117" spans="1:9" ht="15">
      <c r="A117" s="15">
        <v>46</v>
      </c>
      <c r="B117" s="28" t="s">
        <v>141</v>
      </c>
      <c r="C117" s="20">
        <v>1</v>
      </c>
      <c r="D117" s="18" t="s">
        <v>108</v>
      </c>
      <c r="E117" s="16">
        <v>1.37</v>
      </c>
      <c r="F117" s="17">
        <v>1.25</v>
      </c>
      <c r="G117" s="21">
        <f t="shared" si="0"/>
        <v>657.8947368421053</v>
      </c>
      <c r="H117" s="16">
        <v>1.5</v>
      </c>
      <c r="I117" s="16"/>
    </row>
    <row r="118" spans="1:9" ht="15">
      <c r="A118" s="15">
        <v>47</v>
      </c>
      <c r="B118" s="28" t="s">
        <v>142</v>
      </c>
      <c r="C118" s="20">
        <v>1</v>
      </c>
      <c r="D118" s="18" t="s">
        <v>108</v>
      </c>
      <c r="E118" s="16">
        <v>1.37</v>
      </c>
      <c r="F118" s="17">
        <v>1.25</v>
      </c>
      <c r="G118" s="21">
        <f t="shared" si="0"/>
        <v>657.8947368421053</v>
      </c>
      <c r="H118" s="16">
        <v>1.5</v>
      </c>
      <c r="I118" s="16"/>
    </row>
    <row r="119" spans="1:9" ht="15">
      <c r="A119" s="15">
        <v>48</v>
      </c>
      <c r="B119" s="28" t="s">
        <v>143</v>
      </c>
      <c r="C119" s="20">
        <v>1</v>
      </c>
      <c r="D119" s="18" t="s">
        <v>108</v>
      </c>
      <c r="E119" s="16">
        <v>1.37</v>
      </c>
      <c r="F119" s="17">
        <v>1.25</v>
      </c>
      <c r="G119" s="21">
        <f t="shared" si="0"/>
        <v>657.8947368421053</v>
      </c>
      <c r="H119" s="16">
        <v>1.5</v>
      </c>
      <c r="I119" s="16"/>
    </row>
    <row r="120" spans="1:9" ht="15">
      <c r="A120" s="15">
        <v>49</v>
      </c>
      <c r="B120" s="28" t="s">
        <v>144</v>
      </c>
      <c r="C120" s="20">
        <v>1</v>
      </c>
      <c r="D120" s="18" t="s">
        <v>108</v>
      </c>
      <c r="E120" s="16">
        <v>1.37</v>
      </c>
      <c r="F120" s="17">
        <v>1.25</v>
      </c>
      <c r="G120" s="21">
        <f t="shared" si="0"/>
        <v>657.8947368421053</v>
      </c>
      <c r="H120" s="16">
        <v>1.5</v>
      </c>
      <c r="I120" s="16"/>
    </row>
    <row r="121" spans="1:9" ht="15">
      <c r="A121" s="15">
        <v>50</v>
      </c>
      <c r="B121" s="28" t="s">
        <v>145</v>
      </c>
      <c r="C121" s="20">
        <v>1</v>
      </c>
      <c r="D121" s="18" t="s">
        <v>108</v>
      </c>
      <c r="E121" s="16">
        <v>1.37</v>
      </c>
      <c r="F121" s="17">
        <v>1.25</v>
      </c>
      <c r="G121" s="21">
        <f t="shared" si="0"/>
        <v>657.8947368421053</v>
      </c>
      <c r="H121" s="16">
        <v>1.5</v>
      </c>
      <c r="I121" s="16"/>
    </row>
    <row r="122" spans="1:9" ht="15">
      <c r="A122" s="15">
        <v>51</v>
      </c>
      <c r="B122" s="28" t="s">
        <v>146</v>
      </c>
      <c r="C122" s="20">
        <v>1</v>
      </c>
      <c r="D122" s="18" t="s">
        <v>108</v>
      </c>
      <c r="E122" s="16">
        <v>1.37</v>
      </c>
      <c r="F122" s="17">
        <v>1.25</v>
      </c>
      <c r="G122" s="21">
        <f t="shared" si="0"/>
        <v>657.8947368421053</v>
      </c>
      <c r="H122" s="16">
        <v>1.5</v>
      </c>
      <c r="I122" s="16"/>
    </row>
    <row r="123" spans="1:9" ht="15">
      <c r="A123" s="15">
        <v>52</v>
      </c>
      <c r="B123" s="28" t="s">
        <v>147</v>
      </c>
      <c r="C123" s="20">
        <v>1</v>
      </c>
      <c r="D123" s="18" t="s">
        <v>108</v>
      </c>
      <c r="E123" s="16">
        <v>1.37</v>
      </c>
      <c r="F123" s="17">
        <v>1.25</v>
      </c>
      <c r="G123" s="21">
        <f t="shared" si="0"/>
        <v>657.8947368421053</v>
      </c>
      <c r="H123" s="16">
        <v>1.5</v>
      </c>
      <c r="I123" s="16"/>
    </row>
    <row r="124" spans="1:9" ht="15">
      <c r="A124" s="15">
        <v>53</v>
      </c>
      <c r="B124" s="28" t="s">
        <v>148</v>
      </c>
      <c r="C124" s="20">
        <v>1</v>
      </c>
      <c r="D124" s="18" t="s">
        <v>108</v>
      </c>
      <c r="E124" s="16">
        <v>1.37</v>
      </c>
      <c r="F124" s="17">
        <v>1.25</v>
      </c>
      <c r="G124" s="21">
        <f t="shared" si="0"/>
        <v>657.8947368421053</v>
      </c>
      <c r="H124" s="16">
        <v>1.5</v>
      </c>
      <c r="I124" s="16"/>
    </row>
    <row r="125" spans="1:9" ht="24.75">
      <c r="A125" s="15">
        <v>54</v>
      </c>
      <c r="B125" s="28" t="s">
        <v>120</v>
      </c>
      <c r="C125" s="20">
        <v>1</v>
      </c>
      <c r="D125" s="18" t="s">
        <v>106</v>
      </c>
      <c r="E125" s="16">
        <v>2.59</v>
      </c>
      <c r="F125" s="17">
        <v>0.75</v>
      </c>
      <c r="G125" s="21">
        <f t="shared" si="0"/>
        <v>394.7368421052632</v>
      </c>
      <c r="H125" s="16">
        <v>1.62</v>
      </c>
      <c r="I125" s="16"/>
    </row>
    <row r="126" spans="1:9" ht="24.75">
      <c r="A126" s="15">
        <v>55</v>
      </c>
      <c r="B126" s="28" t="s">
        <v>121</v>
      </c>
      <c r="C126" s="20">
        <v>1</v>
      </c>
      <c r="D126" s="18" t="s">
        <v>106</v>
      </c>
      <c r="E126" s="16">
        <v>2.59</v>
      </c>
      <c r="F126" s="17">
        <v>0.75</v>
      </c>
      <c r="G126" s="21">
        <f t="shared" si="0"/>
        <v>394.7368421052632</v>
      </c>
      <c r="H126" s="16">
        <v>1.62</v>
      </c>
      <c r="I126" s="16"/>
    </row>
    <row r="127" spans="1:9" ht="24.75">
      <c r="A127" s="15">
        <v>56</v>
      </c>
      <c r="B127" s="28" t="s">
        <v>122</v>
      </c>
      <c r="C127" s="20">
        <v>1</v>
      </c>
      <c r="D127" s="18" t="s">
        <v>106</v>
      </c>
      <c r="E127" s="16">
        <v>2.59</v>
      </c>
      <c r="F127" s="17">
        <v>0.75</v>
      </c>
      <c r="G127" s="21">
        <f t="shared" si="0"/>
        <v>394.7368421052632</v>
      </c>
      <c r="H127" s="16">
        <v>1.62</v>
      </c>
      <c r="I127" s="16"/>
    </row>
    <row r="128" spans="1:9" ht="24.75">
      <c r="A128" s="15">
        <v>57</v>
      </c>
      <c r="B128" s="28" t="s">
        <v>123</v>
      </c>
      <c r="C128" s="20">
        <v>1</v>
      </c>
      <c r="D128" s="18" t="s">
        <v>106</v>
      </c>
      <c r="E128" s="16">
        <v>2.59</v>
      </c>
      <c r="F128" s="17">
        <v>0.75</v>
      </c>
      <c r="G128" s="21">
        <f t="shared" si="0"/>
        <v>394.7368421052632</v>
      </c>
      <c r="H128" s="16">
        <v>1.62</v>
      </c>
      <c r="I128" s="16"/>
    </row>
    <row r="129" spans="1:9" ht="15">
      <c r="A129" s="15">
        <v>58</v>
      </c>
      <c r="B129" s="28" t="s">
        <v>164</v>
      </c>
      <c r="C129" s="20">
        <v>1</v>
      </c>
      <c r="D129" s="18" t="s">
        <v>107</v>
      </c>
      <c r="E129" s="16">
        <v>0.4</v>
      </c>
      <c r="F129" s="17">
        <v>0.38</v>
      </c>
      <c r="G129" s="21">
        <f t="shared" si="0"/>
        <v>200</v>
      </c>
      <c r="H129" s="19">
        <v>0.4</v>
      </c>
      <c r="I129" s="16"/>
    </row>
    <row r="130" spans="1:9" ht="15">
      <c r="A130" s="15">
        <v>59</v>
      </c>
      <c r="B130" s="28" t="s">
        <v>165</v>
      </c>
      <c r="C130" s="20">
        <v>1</v>
      </c>
      <c r="D130" s="18" t="s">
        <v>107</v>
      </c>
      <c r="E130" s="16">
        <v>0.4</v>
      </c>
      <c r="F130" s="17">
        <v>0.38</v>
      </c>
      <c r="G130" s="21">
        <f t="shared" si="0"/>
        <v>200</v>
      </c>
      <c r="H130" s="19">
        <v>0.4</v>
      </c>
      <c r="I130" s="16"/>
    </row>
    <row r="131" spans="1:9" ht="15">
      <c r="A131" s="15">
        <v>60</v>
      </c>
      <c r="B131" s="28" t="s">
        <v>166</v>
      </c>
      <c r="C131" s="20">
        <v>1</v>
      </c>
      <c r="D131" s="18" t="s">
        <v>107</v>
      </c>
      <c r="E131" s="16">
        <v>0.4</v>
      </c>
      <c r="F131" s="17">
        <v>0.38</v>
      </c>
      <c r="G131" s="21">
        <f t="shared" si="0"/>
        <v>200</v>
      </c>
      <c r="H131" s="19">
        <v>0.4</v>
      </c>
      <c r="I131" s="16"/>
    </row>
    <row r="132" spans="1:9" ht="15">
      <c r="A132" s="15">
        <v>61</v>
      </c>
      <c r="B132" s="28" t="s">
        <v>167</v>
      </c>
      <c r="C132" s="20">
        <v>1</v>
      </c>
      <c r="D132" s="18" t="s">
        <v>107</v>
      </c>
      <c r="E132" s="16">
        <v>0.4</v>
      </c>
      <c r="F132" s="17">
        <v>0.38</v>
      </c>
      <c r="G132" s="21">
        <f t="shared" si="0"/>
        <v>200</v>
      </c>
      <c r="H132" s="19">
        <v>0.4</v>
      </c>
      <c r="I132" s="16"/>
    </row>
    <row r="133" spans="1:9" ht="15">
      <c r="A133" s="15">
        <v>62</v>
      </c>
      <c r="B133" s="28" t="s">
        <v>168</v>
      </c>
      <c r="C133" s="20">
        <v>1</v>
      </c>
      <c r="D133" s="18" t="s">
        <v>107</v>
      </c>
      <c r="E133" s="16">
        <v>0.4</v>
      </c>
      <c r="F133" s="17">
        <v>0.38</v>
      </c>
      <c r="G133" s="21">
        <f t="shared" si="0"/>
        <v>200</v>
      </c>
      <c r="H133" s="19">
        <v>0.4</v>
      </c>
      <c r="I133" s="16"/>
    </row>
    <row r="134" spans="1:9" ht="15">
      <c r="A134" s="15">
        <v>63</v>
      </c>
      <c r="B134" s="28" t="s">
        <v>169</v>
      </c>
      <c r="C134" s="20">
        <v>1</v>
      </c>
      <c r="D134" s="18" t="s">
        <v>107</v>
      </c>
      <c r="E134" s="16">
        <v>0.4</v>
      </c>
      <c r="F134" s="17">
        <v>0.38</v>
      </c>
      <c r="G134" s="21">
        <f t="shared" si="0"/>
        <v>200</v>
      </c>
      <c r="H134" s="19">
        <v>0.4</v>
      </c>
      <c r="I134" s="16"/>
    </row>
    <row r="135" spans="1:9" ht="15">
      <c r="A135" s="15">
        <v>64</v>
      </c>
      <c r="B135" s="28" t="s">
        <v>170</v>
      </c>
      <c r="C135" s="20">
        <v>1</v>
      </c>
      <c r="D135" s="18" t="s">
        <v>107</v>
      </c>
      <c r="E135" s="16">
        <v>0.4</v>
      </c>
      <c r="F135" s="17">
        <v>0.38</v>
      </c>
      <c r="G135" s="21">
        <f t="shared" si="0"/>
        <v>200</v>
      </c>
      <c r="H135" s="19">
        <v>0.4</v>
      </c>
      <c r="I135" s="16"/>
    </row>
    <row r="136" spans="1:9" ht="15">
      <c r="A136" s="15">
        <v>65</v>
      </c>
      <c r="B136" s="28" t="s">
        <v>171</v>
      </c>
      <c r="C136" s="20">
        <v>1</v>
      </c>
      <c r="D136" s="18" t="s">
        <v>107</v>
      </c>
      <c r="E136" s="16">
        <v>0.4</v>
      </c>
      <c r="F136" s="17">
        <v>0.38</v>
      </c>
      <c r="G136" s="21">
        <f t="shared" si="0"/>
        <v>200</v>
      </c>
      <c r="H136" s="19">
        <v>0.4</v>
      </c>
      <c r="I136" s="16"/>
    </row>
    <row r="137" spans="1:9" ht="15">
      <c r="A137" s="15">
        <v>66</v>
      </c>
      <c r="B137" s="28" t="s">
        <v>172</v>
      </c>
      <c r="C137" s="20">
        <v>1</v>
      </c>
      <c r="D137" s="18" t="s">
        <v>107</v>
      </c>
      <c r="E137" s="16">
        <v>0.4</v>
      </c>
      <c r="F137" s="17">
        <v>0.38</v>
      </c>
      <c r="G137" s="21">
        <f t="shared" si="0"/>
        <v>200</v>
      </c>
      <c r="H137" s="19">
        <v>0.4</v>
      </c>
      <c r="I137" s="16"/>
    </row>
    <row r="138" spans="1:9" ht="15">
      <c r="A138" s="15">
        <v>67</v>
      </c>
      <c r="B138" s="28" t="s">
        <v>173</v>
      </c>
      <c r="C138" s="20">
        <v>1</v>
      </c>
      <c r="D138" s="18" t="s">
        <v>107</v>
      </c>
      <c r="E138" s="16">
        <v>0.4</v>
      </c>
      <c r="F138" s="17">
        <v>0.38</v>
      </c>
      <c r="G138" s="21">
        <f t="shared" si="0"/>
        <v>200</v>
      </c>
      <c r="H138" s="19">
        <v>0.4</v>
      </c>
      <c r="I138" s="16"/>
    </row>
    <row r="139" spans="1:9" ht="15">
      <c r="A139" s="15">
        <v>68</v>
      </c>
      <c r="B139" s="28" t="s">
        <v>174</v>
      </c>
      <c r="C139" s="20">
        <v>1</v>
      </c>
      <c r="D139" s="18" t="s">
        <v>107</v>
      </c>
      <c r="E139" s="16">
        <v>0.4</v>
      </c>
      <c r="F139" s="17">
        <v>0.38</v>
      </c>
      <c r="G139" s="21">
        <f t="shared" si="0"/>
        <v>200</v>
      </c>
      <c r="H139" s="19">
        <v>0.4</v>
      </c>
      <c r="I139" s="16"/>
    </row>
    <row r="140" spans="1:9" ht="15">
      <c r="A140" s="15">
        <v>69</v>
      </c>
      <c r="B140" s="28" t="s">
        <v>175</v>
      </c>
      <c r="C140" s="20">
        <v>1</v>
      </c>
      <c r="D140" s="18" t="s">
        <v>107</v>
      </c>
      <c r="E140" s="16">
        <v>0.4</v>
      </c>
      <c r="F140" s="17">
        <v>0.38</v>
      </c>
      <c r="G140" s="21">
        <f t="shared" si="0"/>
        <v>200</v>
      </c>
      <c r="H140" s="19">
        <v>0.4</v>
      </c>
      <c r="I140" s="16"/>
    </row>
    <row r="141" spans="1:9" ht="15">
      <c r="A141" s="15">
        <v>70</v>
      </c>
      <c r="B141" s="28" t="s">
        <v>176</v>
      </c>
      <c r="C141" s="20">
        <v>1</v>
      </c>
      <c r="D141" s="18" t="s">
        <v>107</v>
      </c>
      <c r="E141" s="16">
        <v>0.4</v>
      </c>
      <c r="F141" s="17">
        <v>0.38</v>
      </c>
      <c r="G141" s="21">
        <f t="shared" si="0"/>
        <v>200</v>
      </c>
      <c r="H141" s="19">
        <v>0.4</v>
      </c>
      <c r="I141" s="16"/>
    </row>
    <row r="142" spans="1:9" ht="15">
      <c r="A142" s="15">
        <v>71</v>
      </c>
      <c r="B142" s="28" t="s">
        <v>178</v>
      </c>
      <c r="C142" s="20">
        <v>1</v>
      </c>
      <c r="D142" s="18" t="s">
        <v>107</v>
      </c>
      <c r="E142" s="16">
        <v>0.4</v>
      </c>
      <c r="F142" s="17">
        <v>0.38</v>
      </c>
      <c r="G142" s="21">
        <f t="shared" si="0"/>
        <v>200</v>
      </c>
      <c r="H142" s="19">
        <v>0.4</v>
      </c>
      <c r="I142" s="16"/>
    </row>
    <row r="143" spans="1:9" ht="15">
      <c r="A143" s="15">
        <v>72</v>
      </c>
      <c r="B143" s="28" t="s">
        <v>177</v>
      </c>
      <c r="C143" s="20">
        <v>1</v>
      </c>
      <c r="D143" s="18" t="s">
        <v>107</v>
      </c>
      <c r="E143" s="16">
        <v>0.4</v>
      </c>
      <c r="F143" s="17">
        <v>0.38</v>
      </c>
      <c r="G143" s="21">
        <f t="shared" si="0"/>
        <v>200</v>
      </c>
      <c r="H143" s="19">
        <v>0.4</v>
      </c>
      <c r="I143" s="16"/>
    </row>
    <row r="144" spans="1:9" ht="15">
      <c r="A144" s="15">
        <v>73</v>
      </c>
      <c r="B144" s="28" t="s">
        <v>179</v>
      </c>
      <c r="C144" s="20">
        <v>1</v>
      </c>
      <c r="D144" s="18" t="s">
        <v>107</v>
      </c>
      <c r="E144" s="16">
        <v>0.4</v>
      </c>
      <c r="F144" s="17">
        <v>0.38</v>
      </c>
      <c r="G144" s="21">
        <f t="shared" si="0"/>
        <v>200</v>
      </c>
      <c r="H144" s="19">
        <v>0.4</v>
      </c>
      <c r="I144" s="16"/>
    </row>
    <row r="145" spans="1:9" ht="15">
      <c r="A145" s="15">
        <v>74</v>
      </c>
      <c r="B145" s="28" t="s">
        <v>180</v>
      </c>
      <c r="C145" s="20">
        <v>1</v>
      </c>
      <c r="D145" s="18" t="s">
        <v>107</v>
      </c>
      <c r="E145" s="16">
        <v>0.4</v>
      </c>
      <c r="F145" s="17">
        <v>0.38</v>
      </c>
      <c r="G145" s="21">
        <f t="shared" si="0"/>
        <v>200</v>
      </c>
      <c r="H145" s="19">
        <v>0.4</v>
      </c>
      <c r="I145" s="16"/>
    </row>
    <row r="146" spans="1:9" ht="15">
      <c r="A146" s="15">
        <v>75</v>
      </c>
      <c r="B146" s="28" t="s">
        <v>181</v>
      </c>
      <c r="C146" s="20">
        <v>1</v>
      </c>
      <c r="D146" s="18" t="s">
        <v>107</v>
      </c>
      <c r="E146" s="16">
        <v>0.4</v>
      </c>
      <c r="F146" s="17">
        <v>0.38</v>
      </c>
      <c r="G146" s="21">
        <f aca="true" t="shared" si="1" ref="G146:G209">F146*100000/190</f>
        <v>200</v>
      </c>
      <c r="H146" s="19">
        <v>0.4</v>
      </c>
      <c r="I146" s="16"/>
    </row>
    <row r="147" spans="1:9" ht="15">
      <c r="A147" s="15">
        <v>76</v>
      </c>
      <c r="B147" s="28" t="s">
        <v>182</v>
      </c>
      <c r="C147" s="20">
        <v>1</v>
      </c>
      <c r="D147" s="18" t="s">
        <v>107</v>
      </c>
      <c r="E147" s="16">
        <v>0.4</v>
      </c>
      <c r="F147" s="17">
        <v>0.38</v>
      </c>
      <c r="G147" s="21">
        <f t="shared" si="1"/>
        <v>200</v>
      </c>
      <c r="H147" s="19">
        <v>0.4</v>
      </c>
      <c r="I147" s="16"/>
    </row>
    <row r="148" spans="1:9" ht="15">
      <c r="A148" s="15">
        <v>77</v>
      </c>
      <c r="B148" s="28" t="s">
        <v>183</v>
      </c>
      <c r="C148" s="20">
        <v>1</v>
      </c>
      <c r="D148" s="18" t="s">
        <v>107</v>
      </c>
      <c r="E148" s="16">
        <v>0.4</v>
      </c>
      <c r="F148" s="17">
        <v>0.38</v>
      </c>
      <c r="G148" s="21">
        <f t="shared" si="1"/>
        <v>200</v>
      </c>
      <c r="H148" s="19">
        <v>0.4</v>
      </c>
      <c r="I148" s="16"/>
    </row>
    <row r="149" spans="1:9" ht="15">
      <c r="A149" s="15">
        <v>78</v>
      </c>
      <c r="B149" s="28" t="s">
        <v>184</v>
      </c>
      <c r="C149" s="20">
        <v>1</v>
      </c>
      <c r="D149" s="18" t="s">
        <v>107</v>
      </c>
      <c r="E149" s="16">
        <v>0.4</v>
      </c>
      <c r="F149" s="17">
        <v>0.38</v>
      </c>
      <c r="G149" s="21">
        <f t="shared" si="1"/>
        <v>200</v>
      </c>
      <c r="H149" s="19">
        <v>0.4</v>
      </c>
      <c r="I149" s="16"/>
    </row>
    <row r="150" spans="1:9" ht="15">
      <c r="A150" s="15">
        <v>79</v>
      </c>
      <c r="B150" s="28" t="s">
        <v>185</v>
      </c>
      <c r="C150" s="20">
        <v>1</v>
      </c>
      <c r="D150" s="18" t="s">
        <v>107</v>
      </c>
      <c r="E150" s="16">
        <v>0.4</v>
      </c>
      <c r="F150" s="17">
        <v>0.38</v>
      </c>
      <c r="G150" s="21">
        <f t="shared" si="1"/>
        <v>200</v>
      </c>
      <c r="H150" s="19">
        <v>0.4</v>
      </c>
      <c r="I150" s="16"/>
    </row>
    <row r="151" spans="1:9" ht="15">
      <c r="A151" s="15">
        <v>80</v>
      </c>
      <c r="B151" s="28" t="s">
        <v>186</v>
      </c>
      <c r="C151" s="20">
        <v>1</v>
      </c>
      <c r="D151" s="18" t="s">
        <v>107</v>
      </c>
      <c r="E151" s="16">
        <v>0.4</v>
      </c>
      <c r="F151" s="17">
        <v>0.38</v>
      </c>
      <c r="G151" s="21">
        <f t="shared" si="1"/>
        <v>200</v>
      </c>
      <c r="H151" s="19">
        <v>0.4</v>
      </c>
      <c r="I151" s="16"/>
    </row>
    <row r="152" spans="1:9" ht="15">
      <c r="A152" s="15">
        <v>81</v>
      </c>
      <c r="B152" s="28" t="s">
        <v>187</v>
      </c>
      <c r="C152" s="20">
        <v>1</v>
      </c>
      <c r="D152" s="18" t="s">
        <v>107</v>
      </c>
      <c r="E152" s="16">
        <v>0.4</v>
      </c>
      <c r="F152" s="17">
        <v>0.38</v>
      </c>
      <c r="G152" s="21">
        <f t="shared" si="1"/>
        <v>200</v>
      </c>
      <c r="H152" s="19">
        <v>0.4</v>
      </c>
      <c r="I152" s="16"/>
    </row>
    <row r="153" spans="1:9" ht="24.75">
      <c r="A153" s="15">
        <v>82</v>
      </c>
      <c r="B153" s="28" t="s">
        <v>125</v>
      </c>
      <c r="C153" s="20">
        <v>1</v>
      </c>
      <c r="D153" s="18" t="s">
        <v>106</v>
      </c>
      <c r="E153" s="16">
        <v>2.59</v>
      </c>
      <c r="F153" s="17">
        <v>0.75</v>
      </c>
      <c r="G153" s="21">
        <f t="shared" si="1"/>
        <v>394.7368421052632</v>
      </c>
      <c r="H153" s="16">
        <v>1.62</v>
      </c>
      <c r="I153" s="16"/>
    </row>
    <row r="154" spans="1:9" ht="15">
      <c r="A154" s="15">
        <v>83</v>
      </c>
      <c r="B154" s="28" t="s">
        <v>188</v>
      </c>
      <c r="C154" s="20">
        <v>1</v>
      </c>
      <c r="D154" s="18" t="s">
        <v>107</v>
      </c>
      <c r="E154" s="16">
        <v>0.4</v>
      </c>
      <c r="F154" s="17">
        <v>0.38</v>
      </c>
      <c r="G154" s="21">
        <f t="shared" si="1"/>
        <v>200</v>
      </c>
      <c r="H154" s="19">
        <v>0.4</v>
      </c>
      <c r="I154" s="16"/>
    </row>
    <row r="155" spans="1:9" ht="24.75">
      <c r="A155" s="15">
        <v>84</v>
      </c>
      <c r="B155" s="28" t="s">
        <v>124</v>
      </c>
      <c r="C155" s="20">
        <v>1</v>
      </c>
      <c r="D155" s="18" t="s">
        <v>106</v>
      </c>
      <c r="E155" s="16">
        <v>2.59</v>
      </c>
      <c r="F155" s="17">
        <v>0.75</v>
      </c>
      <c r="G155" s="21">
        <f t="shared" si="1"/>
        <v>394.7368421052632</v>
      </c>
      <c r="H155" s="16">
        <v>1.62</v>
      </c>
      <c r="I155" s="16"/>
    </row>
    <row r="156" spans="1:9" ht="24.75">
      <c r="A156" s="15">
        <v>85</v>
      </c>
      <c r="B156" s="28" t="s">
        <v>127</v>
      </c>
      <c r="C156" s="20">
        <v>1</v>
      </c>
      <c r="D156" s="18" t="s">
        <v>106</v>
      </c>
      <c r="E156" s="16">
        <v>2.59</v>
      </c>
      <c r="F156" s="17">
        <v>0.75</v>
      </c>
      <c r="G156" s="21">
        <f t="shared" si="1"/>
        <v>394.7368421052632</v>
      </c>
      <c r="H156" s="16">
        <v>1.62</v>
      </c>
      <c r="I156" s="16"/>
    </row>
    <row r="157" spans="1:9" ht="15">
      <c r="A157" s="15">
        <v>86</v>
      </c>
      <c r="B157" s="28" t="s">
        <v>189</v>
      </c>
      <c r="C157" s="20">
        <v>1</v>
      </c>
      <c r="D157" s="18" t="s">
        <v>107</v>
      </c>
      <c r="E157" s="16">
        <v>0.4</v>
      </c>
      <c r="F157" s="17">
        <v>0.38</v>
      </c>
      <c r="G157" s="21">
        <f t="shared" si="1"/>
        <v>200</v>
      </c>
      <c r="H157" s="19">
        <v>0.4</v>
      </c>
      <c r="I157" s="16"/>
    </row>
    <row r="158" spans="1:9" ht="24.75">
      <c r="A158" s="15">
        <v>87</v>
      </c>
      <c r="B158" s="28" t="s">
        <v>126</v>
      </c>
      <c r="C158" s="20">
        <v>1</v>
      </c>
      <c r="D158" s="18" t="s">
        <v>106</v>
      </c>
      <c r="E158" s="16">
        <v>2.59</v>
      </c>
      <c r="F158" s="17">
        <v>0.75</v>
      </c>
      <c r="G158" s="21">
        <f t="shared" si="1"/>
        <v>394.7368421052632</v>
      </c>
      <c r="H158" s="16">
        <v>1.62</v>
      </c>
      <c r="I158" s="16"/>
    </row>
    <row r="159" spans="1:9" ht="15">
      <c r="A159" s="15">
        <v>88</v>
      </c>
      <c r="B159" s="28" t="s">
        <v>234</v>
      </c>
      <c r="C159" s="20">
        <v>1</v>
      </c>
      <c r="D159" s="18" t="s">
        <v>109</v>
      </c>
      <c r="E159" s="16">
        <v>0.12</v>
      </c>
      <c r="F159" s="19">
        <v>0.2</v>
      </c>
      <c r="G159" s="21">
        <f t="shared" si="1"/>
        <v>105.26315789473684</v>
      </c>
      <c r="H159" s="16">
        <v>1.62</v>
      </c>
      <c r="I159" s="16"/>
    </row>
    <row r="160" spans="1:9" ht="15">
      <c r="A160" s="15">
        <v>89</v>
      </c>
      <c r="B160" s="28" t="s">
        <v>190</v>
      </c>
      <c r="C160" s="20">
        <v>1</v>
      </c>
      <c r="D160" s="18" t="s">
        <v>107</v>
      </c>
      <c r="E160" s="16">
        <v>0.4</v>
      </c>
      <c r="F160" s="17">
        <v>0.38</v>
      </c>
      <c r="G160" s="21">
        <f t="shared" si="1"/>
        <v>200</v>
      </c>
      <c r="H160" s="19">
        <v>0.4</v>
      </c>
      <c r="I160" s="16"/>
    </row>
    <row r="161" spans="1:9" ht="24.75">
      <c r="A161" s="15">
        <v>90</v>
      </c>
      <c r="B161" s="28" t="s">
        <v>128</v>
      </c>
      <c r="C161" s="20">
        <v>1</v>
      </c>
      <c r="D161" s="18" t="s">
        <v>106</v>
      </c>
      <c r="E161" s="16">
        <v>2.59</v>
      </c>
      <c r="F161" s="17">
        <v>0.75</v>
      </c>
      <c r="G161" s="21">
        <f t="shared" si="1"/>
        <v>394.7368421052632</v>
      </c>
      <c r="H161" s="16">
        <v>1.62</v>
      </c>
      <c r="I161" s="16"/>
    </row>
    <row r="162" spans="1:9" ht="24.75">
      <c r="A162" s="15">
        <v>91</v>
      </c>
      <c r="B162" s="28" t="s">
        <v>129</v>
      </c>
      <c r="C162" s="20">
        <v>1</v>
      </c>
      <c r="D162" s="18" t="s">
        <v>106</v>
      </c>
      <c r="E162" s="16">
        <v>2.59</v>
      </c>
      <c r="F162" s="17">
        <v>0.75</v>
      </c>
      <c r="G162" s="21">
        <f t="shared" si="1"/>
        <v>394.7368421052632</v>
      </c>
      <c r="H162" s="16">
        <v>1.62</v>
      </c>
      <c r="I162" s="16"/>
    </row>
    <row r="163" spans="1:9" ht="24.75">
      <c r="A163" s="15">
        <v>92</v>
      </c>
      <c r="B163" s="28" t="s">
        <v>130</v>
      </c>
      <c r="C163" s="20">
        <v>1</v>
      </c>
      <c r="D163" s="18" t="s">
        <v>106</v>
      </c>
      <c r="E163" s="16">
        <v>2.59</v>
      </c>
      <c r="F163" s="17">
        <v>0.75</v>
      </c>
      <c r="G163" s="21">
        <f t="shared" si="1"/>
        <v>394.7368421052632</v>
      </c>
      <c r="H163" s="16">
        <v>1.62</v>
      </c>
      <c r="I163" s="16"/>
    </row>
    <row r="164" spans="1:9" ht="15">
      <c r="A164" s="15">
        <v>93</v>
      </c>
      <c r="B164" s="28" t="s">
        <v>191</v>
      </c>
      <c r="C164" s="20">
        <v>1</v>
      </c>
      <c r="D164" s="18" t="s">
        <v>107</v>
      </c>
      <c r="E164" s="16">
        <v>0.4</v>
      </c>
      <c r="F164" s="17">
        <v>0.38</v>
      </c>
      <c r="G164" s="21">
        <f t="shared" si="1"/>
        <v>200</v>
      </c>
      <c r="H164" s="19">
        <v>0.4</v>
      </c>
      <c r="I164" s="16"/>
    </row>
    <row r="165" spans="1:9" ht="24.75">
      <c r="A165" s="15">
        <v>94</v>
      </c>
      <c r="B165" s="28" t="s">
        <v>131</v>
      </c>
      <c r="C165" s="20">
        <v>1</v>
      </c>
      <c r="D165" s="18" t="s">
        <v>106</v>
      </c>
      <c r="E165" s="16">
        <v>2.59</v>
      </c>
      <c r="F165" s="17">
        <v>0.75</v>
      </c>
      <c r="G165" s="21">
        <f t="shared" si="1"/>
        <v>394.7368421052632</v>
      </c>
      <c r="H165" s="16">
        <v>1.62</v>
      </c>
      <c r="I165" s="16"/>
    </row>
    <row r="166" spans="1:9" ht="15">
      <c r="A166" s="15">
        <v>95</v>
      </c>
      <c r="B166" s="28" t="s">
        <v>192</v>
      </c>
      <c r="C166" s="20">
        <v>1</v>
      </c>
      <c r="D166" s="18" t="s">
        <v>107</v>
      </c>
      <c r="E166" s="16">
        <v>0.4</v>
      </c>
      <c r="F166" s="17">
        <v>0.38</v>
      </c>
      <c r="G166" s="21">
        <f t="shared" si="1"/>
        <v>200</v>
      </c>
      <c r="H166" s="19">
        <v>0.4</v>
      </c>
      <c r="I166" s="16"/>
    </row>
    <row r="167" spans="1:9" ht="15">
      <c r="A167" s="15">
        <v>96</v>
      </c>
      <c r="B167" s="28" t="s">
        <v>149</v>
      </c>
      <c r="C167" s="20">
        <v>1</v>
      </c>
      <c r="D167" s="18" t="s">
        <v>108</v>
      </c>
      <c r="E167" s="16">
        <v>1.37</v>
      </c>
      <c r="F167" s="17">
        <v>1.25</v>
      </c>
      <c r="G167" s="21">
        <f t="shared" si="1"/>
        <v>657.8947368421053</v>
      </c>
      <c r="H167" s="19">
        <v>1.5</v>
      </c>
      <c r="I167" s="16"/>
    </row>
    <row r="168" spans="1:9" ht="24.75">
      <c r="A168" s="15">
        <v>97</v>
      </c>
      <c r="B168" s="28" t="s">
        <v>233</v>
      </c>
      <c r="C168" s="20">
        <v>1</v>
      </c>
      <c r="D168" s="18" t="s">
        <v>106</v>
      </c>
      <c r="E168" s="16">
        <v>2.59</v>
      </c>
      <c r="F168" s="17">
        <v>0.75</v>
      </c>
      <c r="G168" s="21">
        <f t="shared" si="1"/>
        <v>394.7368421052632</v>
      </c>
      <c r="H168" s="16">
        <v>1.62</v>
      </c>
      <c r="I168" s="16"/>
    </row>
    <row r="169" spans="1:9" ht="15">
      <c r="A169" s="15">
        <v>98</v>
      </c>
      <c r="B169" s="28" t="s">
        <v>193</v>
      </c>
      <c r="C169" s="20">
        <v>1</v>
      </c>
      <c r="D169" s="18" t="s">
        <v>107</v>
      </c>
      <c r="E169" s="16">
        <v>0.4</v>
      </c>
      <c r="F169" s="17">
        <v>0.38</v>
      </c>
      <c r="G169" s="21">
        <f t="shared" si="1"/>
        <v>200</v>
      </c>
      <c r="H169" s="19">
        <v>0.4</v>
      </c>
      <c r="I169" s="16"/>
    </row>
    <row r="170" spans="1:9" ht="24.75">
      <c r="A170" s="15">
        <v>99</v>
      </c>
      <c r="B170" s="28" t="s">
        <v>132</v>
      </c>
      <c r="C170" s="20">
        <v>1</v>
      </c>
      <c r="D170" s="18" t="s">
        <v>106</v>
      </c>
      <c r="E170" s="16">
        <v>2.59</v>
      </c>
      <c r="F170" s="17">
        <v>0.75</v>
      </c>
      <c r="G170" s="21">
        <f t="shared" si="1"/>
        <v>394.7368421052632</v>
      </c>
      <c r="H170" s="16">
        <v>1.62</v>
      </c>
      <c r="I170" s="16"/>
    </row>
    <row r="171" spans="1:9" ht="15">
      <c r="A171" s="15">
        <v>100</v>
      </c>
      <c r="B171" s="28" t="s">
        <v>228</v>
      </c>
      <c r="C171" s="20">
        <v>1</v>
      </c>
      <c r="D171" s="18" t="s">
        <v>107</v>
      </c>
      <c r="E171" s="16">
        <v>0.4</v>
      </c>
      <c r="F171" s="17">
        <v>0.38</v>
      </c>
      <c r="G171" s="21">
        <f t="shared" si="1"/>
        <v>200</v>
      </c>
      <c r="H171" s="19">
        <v>0.4</v>
      </c>
      <c r="I171" s="16"/>
    </row>
    <row r="172" spans="1:9" ht="24.75">
      <c r="A172" s="15">
        <v>101</v>
      </c>
      <c r="B172" s="28" t="s">
        <v>133</v>
      </c>
      <c r="C172" s="20">
        <v>1</v>
      </c>
      <c r="D172" s="18" t="s">
        <v>106</v>
      </c>
      <c r="E172" s="16">
        <v>2.59</v>
      </c>
      <c r="F172" s="17">
        <v>0.75</v>
      </c>
      <c r="G172" s="21">
        <f t="shared" si="1"/>
        <v>394.7368421052632</v>
      </c>
      <c r="H172" s="16">
        <v>1.62</v>
      </c>
      <c r="I172" s="16"/>
    </row>
    <row r="173" spans="1:9" ht="15">
      <c r="A173" s="15">
        <v>102</v>
      </c>
      <c r="B173" s="28" t="s">
        <v>196</v>
      </c>
      <c r="C173" s="20">
        <v>1</v>
      </c>
      <c r="D173" s="18" t="s">
        <v>107</v>
      </c>
      <c r="E173" s="16">
        <v>0.4</v>
      </c>
      <c r="F173" s="17">
        <v>0.38</v>
      </c>
      <c r="G173" s="21">
        <f t="shared" si="1"/>
        <v>200</v>
      </c>
      <c r="H173" s="19">
        <v>0.4</v>
      </c>
      <c r="I173" s="16"/>
    </row>
    <row r="174" spans="1:9" ht="24.75">
      <c r="A174" s="15">
        <v>103</v>
      </c>
      <c r="B174" s="28" t="s">
        <v>231</v>
      </c>
      <c r="C174" s="20">
        <v>1</v>
      </c>
      <c r="D174" s="18" t="s">
        <v>106</v>
      </c>
      <c r="E174" s="16">
        <v>2.59</v>
      </c>
      <c r="F174" s="17">
        <v>0.75</v>
      </c>
      <c r="G174" s="21">
        <f t="shared" si="1"/>
        <v>394.7368421052632</v>
      </c>
      <c r="H174" s="16">
        <v>1.62</v>
      </c>
      <c r="I174" s="16"/>
    </row>
    <row r="175" spans="1:9" ht="15">
      <c r="A175" s="15">
        <v>104</v>
      </c>
      <c r="B175" s="28" t="s">
        <v>195</v>
      </c>
      <c r="C175" s="20">
        <v>1</v>
      </c>
      <c r="D175" s="18" t="s">
        <v>107</v>
      </c>
      <c r="E175" s="16">
        <v>0.4</v>
      </c>
      <c r="F175" s="17">
        <v>0.38</v>
      </c>
      <c r="G175" s="21">
        <f t="shared" si="1"/>
        <v>200</v>
      </c>
      <c r="H175" s="19">
        <v>0.4</v>
      </c>
      <c r="I175" s="16"/>
    </row>
    <row r="176" spans="1:9" ht="15">
      <c r="A176" s="15">
        <v>105</v>
      </c>
      <c r="B176" s="28" t="s">
        <v>194</v>
      </c>
      <c r="C176" s="20">
        <v>1</v>
      </c>
      <c r="D176" s="18" t="s">
        <v>107</v>
      </c>
      <c r="E176" s="16">
        <v>0.4</v>
      </c>
      <c r="F176" s="17">
        <v>0.38</v>
      </c>
      <c r="G176" s="21">
        <f t="shared" si="1"/>
        <v>200</v>
      </c>
      <c r="H176" s="19">
        <v>0.4</v>
      </c>
      <c r="I176" s="16"/>
    </row>
    <row r="177" spans="1:9" ht="24.75">
      <c r="A177" s="15">
        <v>106</v>
      </c>
      <c r="B177" s="28" t="s">
        <v>134</v>
      </c>
      <c r="C177" s="20">
        <v>1</v>
      </c>
      <c r="D177" s="18" t="s">
        <v>106</v>
      </c>
      <c r="E177" s="16">
        <v>2.59</v>
      </c>
      <c r="F177" s="17">
        <v>0.75</v>
      </c>
      <c r="G177" s="21">
        <f t="shared" si="1"/>
        <v>394.7368421052632</v>
      </c>
      <c r="H177" s="16">
        <v>1.62</v>
      </c>
      <c r="I177" s="16"/>
    </row>
    <row r="178" spans="1:9" ht="15">
      <c r="A178" s="15">
        <v>107</v>
      </c>
      <c r="B178" s="28" t="s">
        <v>197</v>
      </c>
      <c r="C178" s="20">
        <v>1</v>
      </c>
      <c r="D178" s="18" t="s">
        <v>107</v>
      </c>
      <c r="E178" s="16">
        <v>0.4</v>
      </c>
      <c r="F178" s="17">
        <v>0.38</v>
      </c>
      <c r="G178" s="21">
        <f t="shared" si="1"/>
        <v>200</v>
      </c>
      <c r="H178" s="19">
        <v>0.4</v>
      </c>
      <c r="I178" s="16"/>
    </row>
    <row r="179" spans="1:9" ht="24.75">
      <c r="A179" s="15">
        <v>108</v>
      </c>
      <c r="B179" s="28" t="s">
        <v>135</v>
      </c>
      <c r="C179" s="20">
        <v>1</v>
      </c>
      <c r="D179" s="18" t="s">
        <v>106</v>
      </c>
      <c r="E179" s="16">
        <v>2.59</v>
      </c>
      <c r="F179" s="17">
        <v>0.75</v>
      </c>
      <c r="G179" s="21">
        <f t="shared" si="1"/>
        <v>394.7368421052632</v>
      </c>
      <c r="H179" s="16">
        <v>1.62</v>
      </c>
      <c r="I179" s="16"/>
    </row>
    <row r="180" spans="1:9" ht="15">
      <c r="A180" s="15">
        <v>109</v>
      </c>
      <c r="B180" s="28" t="s">
        <v>229</v>
      </c>
      <c r="C180" s="20">
        <v>1</v>
      </c>
      <c r="D180" s="18" t="s">
        <v>107</v>
      </c>
      <c r="E180" s="16">
        <v>0.4</v>
      </c>
      <c r="F180" s="17">
        <v>0.38</v>
      </c>
      <c r="G180" s="21">
        <f t="shared" si="1"/>
        <v>200</v>
      </c>
      <c r="H180" s="19">
        <v>0.4</v>
      </c>
      <c r="I180" s="16"/>
    </row>
    <row r="181" spans="1:9" ht="24.75">
      <c r="A181" s="15">
        <v>110</v>
      </c>
      <c r="B181" s="28" t="s">
        <v>230</v>
      </c>
      <c r="C181" s="20">
        <v>1</v>
      </c>
      <c r="D181" s="18" t="s">
        <v>106</v>
      </c>
      <c r="E181" s="16">
        <v>2.59</v>
      </c>
      <c r="F181" s="17">
        <v>0.75</v>
      </c>
      <c r="G181" s="21">
        <f t="shared" si="1"/>
        <v>394.7368421052632</v>
      </c>
      <c r="H181" s="16">
        <v>1.62</v>
      </c>
      <c r="I181" s="16"/>
    </row>
    <row r="182" spans="1:9" ht="15">
      <c r="A182" s="15">
        <v>111</v>
      </c>
      <c r="B182" s="28" t="s">
        <v>198</v>
      </c>
      <c r="C182" s="20">
        <v>1</v>
      </c>
      <c r="D182" s="18" t="s">
        <v>107</v>
      </c>
      <c r="E182" s="16">
        <v>0.4</v>
      </c>
      <c r="F182" s="17">
        <v>0.38</v>
      </c>
      <c r="G182" s="21">
        <f t="shared" si="1"/>
        <v>200</v>
      </c>
      <c r="H182" s="19">
        <v>0.4</v>
      </c>
      <c r="I182" s="4"/>
    </row>
    <row r="183" spans="1:9" ht="24.75">
      <c r="A183" s="15">
        <v>112</v>
      </c>
      <c r="B183" s="28" t="s">
        <v>136</v>
      </c>
      <c r="C183" s="20">
        <v>1</v>
      </c>
      <c r="D183" s="18" t="s">
        <v>106</v>
      </c>
      <c r="E183" s="16">
        <v>2.59</v>
      </c>
      <c r="F183" s="17">
        <v>0.75</v>
      </c>
      <c r="G183" s="21">
        <f t="shared" si="1"/>
        <v>394.7368421052632</v>
      </c>
      <c r="H183" s="16">
        <v>1.62</v>
      </c>
      <c r="I183" s="4"/>
    </row>
    <row r="184" spans="1:9" ht="15">
      <c r="A184" s="15">
        <v>113</v>
      </c>
      <c r="B184" s="28" t="s">
        <v>150</v>
      </c>
      <c r="C184" s="20">
        <v>1</v>
      </c>
      <c r="D184" s="18" t="s">
        <v>108</v>
      </c>
      <c r="E184" s="16">
        <v>1.37</v>
      </c>
      <c r="F184" s="17">
        <v>1.25</v>
      </c>
      <c r="G184" s="21">
        <f t="shared" si="1"/>
        <v>657.8947368421053</v>
      </c>
      <c r="H184" s="4">
        <v>1.5</v>
      </c>
      <c r="I184" s="4"/>
    </row>
    <row r="185" spans="1:9" ht="15">
      <c r="A185" s="15">
        <v>114</v>
      </c>
      <c r="B185" s="28" t="s">
        <v>199</v>
      </c>
      <c r="C185" s="20">
        <v>1</v>
      </c>
      <c r="D185" s="18" t="s">
        <v>107</v>
      </c>
      <c r="E185" s="16">
        <v>0.4</v>
      </c>
      <c r="F185" s="17">
        <v>0.38</v>
      </c>
      <c r="G185" s="21">
        <f t="shared" si="1"/>
        <v>200</v>
      </c>
      <c r="H185" s="19">
        <v>0.4</v>
      </c>
      <c r="I185" s="4"/>
    </row>
    <row r="186" spans="1:9" ht="24.75">
      <c r="A186" s="15">
        <v>115</v>
      </c>
      <c r="B186" s="28" t="s">
        <v>137</v>
      </c>
      <c r="C186" s="20">
        <v>1</v>
      </c>
      <c r="D186" s="18" t="s">
        <v>106</v>
      </c>
      <c r="E186" s="16">
        <v>2.59</v>
      </c>
      <c r="F186" s="17">
        <v>0.75</v>
      </c>
      <c r="G186" s="21">
        <f t="shared" si="1"/>
        <v>394.7368421052632</v>
      </c>
      <c r="H186" s="16">
        <v>1.62</v>
      </c>
      <c r="I186" s="4"/>
    </row>
    <row r="187" spans="1:9" ht="15">
      <c r="A187" s="15">
        <v>116</v>
      </c>
      <c r="B187" s="28" t="s">
        <v>200</v>
      </c>
      <c r="C187" s="20">
        <v>1</v>
      </c>
      <c r="D187" s="18" t="s">
        <v>107</v>
      </c>
      <c r="E187" s="16">
        <v>0.4</v>
      </c>
      <c r="F187" s="17">
        <v>0.38</v>
      </c>
      <c r="G187" s="21">
        <f t="shared" si="1"/>
        <v>200</v>
      </c>
      <c r="H187" s="19">
        <v>0.4</v>
      </c>
      <c r="I187" s="4"/>
    </row>
    <row r="188" spans="1:9" ht="24.75">
      <c r="A188" s="15">
        <v>117</v>
      </c>
      <c r="B188" s="28" t="s">
        <v>138</v>
      </c>
      <c r="C188" s="20">
        <v>1</v>
      </c>
      <c r="D188" s="18" t="s">
        <v>106</v>
      </c>
      <c r="E188" s="16">
        <v>2.59</v>
      </c>
      <c r="F188" s="17">
        <v>0.75</v>
      </c>
      <c r="G188" s="21">
        <f t="shared" si="1"/>
        <v>394.7368421052632</v>
      </c>
      <c r="H188" s="16">
        <v>1.62</v>
      </c>
      <c r="I188" s="4"/>
    </row>
    <row r="189" spans="1:9" ht="15">
      <c r="A189" s="15">
        <v>118</v>
      </c>
      <c r="B189" s="28" t="s">
        <v>232</v>
      </c>
      <c r="C189" s="20">
        <v>1</v>
      </c>
      <c r="D189" s="18" t="s">
        <v>107</v>
      </c>
      <c r="E189" s="16">
        <v>0.4</v>
      </c>
      <c r="F189" s="17">
        <v>0.38</v>
      </c>
      <c r="G189" s="21">
        <f t="shared" si="1"/>
        <v>200</v>
      </c>
      <c r="H189" s="19">
        <v>0.4</v>
      </c>
      <c r="I189" s="4"/>
    </row>
    <row r="190" spans="1:9" ht="24.75">
      <c r="A190" s="15">
        <v>119</v>
      </c>
      <c r="B190" s="28" t="s">
        <v>139</v>
      </c>
      <c r="C190" s="20">
        <v>1</v>
      </c>
      <c r="D190" s="18" t="s">
        <v>106</v>
      </c>
      <c r="E190" s="16">
        <v>2.59</v>
      </c>
      <c r="F190" s="17">
        <v>0.75</v>
      </c>
      <c r="G190" s="21">
        <f t="shared" si="1"/>
        <v>394.7368421052632</v>
      </c>
      <c r="H190" s="16">
        <v>1.62</v>
      </c>
      <c r="I190" s="4"/>
    </row>
    <row r="191" spans="1:9" ht="15">
      <c r="A191" s="15">
        <v>120</v>
      </c>
      <c r="B191" s="28" t="s">
        <v>201</v>
      </c>
      <c r="C191" s="20">
        <v>1</v>
      </c>
      <c r="D191" s="18" t="s">
        <v>107</v>
      </c>
      <c r="E191" s="16">
        <v>0.4</v>
      </c>
      <c r="F191" s="17">
        <v>0.38</v>
      </c>
      <c r="G191" s="21">
        <f t="shared" si="1"/>
        <v>200</v>
      </c>
      <c r="H191" s="19">
        <v>0.4</v>
      </c>
      <c r="I191" s="4"/>
    </row>
    <row r="192" spans="1:9" ht="15">
      <c r="A192" s="15">
        <v>121</v>
      </c>
      <c r="B192" s="28" t="s">
        <v>202</v>
      </c>
      <c r="C192" s="20">
        <v>1</v>
      </c>
      <c r="D192" s="18" t="s">
        <v>107</v>
      </c>
      <c r="E192" s="16">
        <v>0.4</v>
      </c>
      <c r="F192" s="17">
        <v>0.38</v>
      </c>
      <c r="G192" s="21">
        <f t="shared" si="1"/>
        <v>200</v>
      </c>
      <c r="H192" s="19">
        <v>0.4</v>
      </c>
      <c r="I192" s="4"/>
    </row>
    <row r="193" spans="1:9" ht="15">
      <c r="A193" s="15">
        <v>122</v>
      </c>
      <c r="B193" s="28" t="s">
        <v>203</v>
      </c>
      <c r="C193" s="20">
        <v>1</v>
      </c>
      <c r="D193" s="18" t="s">
        <v>107</v>
      </c>
      <c r="E193" s="16">
        <v>0.4</v>
      </c>
      <c r="F193" s="17">
        <v>0.38</v>
      </c>
      <c r="G193" s="21">
        <f t="shared" si="1"/>
        <v>200</v>
      </c>
      <c r="H193" s="19">
        <v>0.4</v>
      </c>
      <c r="I193" s="4"/>
    </row>
    <row r="194" spans="1:9" ht="15">
      <c r="A194" s="15">
        <v>123</v>
      </c>
      <c r="B194" s="28" t="s">
        <v>204</v>
      </c>
      <c r="C194" s="20">
        <v>1</v>
      </c>
      <c r="D194" s="18" t="s">
        <v>107</v>
      </c>
      <c r="E194" s="16">
        <v>0.4</v>
      </c>
      <c r="F194" s="17">
        <v>0.38</v>
      </c>
      <c r="G194" s="21">
        <f t="shared" si="1"/>
        <v>200</v>
      </c>
      <c r="H194" s="19">
        <v>0.4</v>
      </c>
      <c r="I194" s="4"/>
    </row>
    <row r="195" spans="1:9" ht="15">
      <c r="A195" s="15">
        <v>124</v>
      </c>
      <c r="B195" s="28" t="s">
        <v>205</v>
      </c>
      <c r="C195" s="20">
        <v>1</v>
      </c>
      <c r="D195" s="18" t="s">
        <v>107</v>
      </c>
      <c r="E195" s="16">
        <v>0.4</v>
      </c>
      <c r="F195" s="17">
        <v>0.38</v>
      </c>
      <c r="G195" s="21">
        <f t="shared" si="1"/>
        <v>200</v>
      </c>
      <c r="H195" s="19">
        <v>0.4</v>
      </c>
      <c r="I195" s="4"/>
    </row>
    <row r="196" spans="1:9" ht="15">
      <c r="A196" s="15">
        <v>125</v>
      </c>
      <c r="B196" s="28" t="s">
        <v>154</v>
      </c>
      <c r="C196" s="20">
        <v>1</v>
      </c>
      <c r="D196" s="18" t="s">
        <v>108</v>
      </c>
      <c r="E196" s="16">
        <v>1.37</v>
      </c>
      <c r="F196" s="17">
        <v>1.25</v>
      </c>
      <c r="G196" s="21">
        <f t="shared" si="1"/>
        <v>657.8947368421053</v>
      </c>
      <c r="H196" s="4">
        <v>1.5</v>
      </c>
      <c r="I196" s="4"/>
    </row>
    <row r="197" spans="1:9" ht="15">
      <c r="A197" s="15">
        <v>126</v>
      </c>
      <c r="B197" s="28" t="s">
        <v>153</v>
      </c>
      <c r="C197" s="20">
        <v>1</v>
      </c>
      <c r="D197" s="18" t="s">
        <v>108</v>
      </c>
      <c r="E197" s="16">
        <v>1.37</v>
      </c>
      <c r="F197" s="17">
        <v>1.25</v>
      </c>
      <c r="G197" s="21">
        <f t="shared" si="1"/>
        <v>657.8947368421053</v>
      </c>
      <c r="H197" s="4">
        <v>1.5</v>
      </c>
      <c r="I197" s="4"/>
    </row>
    <row r="198" spans="1:9" ht="15">
      <c r="A198" s="15">
        <v>127</v>
      </c>
      <c r="B198" s="28" t="s">
        <v>152</v>
      </c>
      <c r="C198" s="20">
        <v>1</v>
      </c>
      <c r="D198" s="18" t="s">
        <v>108</v>
      </c>
      <c r="E198" s="16">
        <v>1.37</v>
      </c>
      <c r="F198" s="17">
        <v>1.25</v>
      </c>
      <c r="G198" s="21">
        <f t="shared" si="1"/>
        <v>657.8947368421053</v>
      </c>
      <c r="H198" s="4">
        <v>1.5</v>
      </c>
      <c r="I198" s="4"/>
    </row>
    <row r="199" spans="1:9" ht="15">
      <c r="A199" s="15">
        <v>128</v>
      </c>
      <c r="B199" s="28" t="s">
        <v>206</v>
      </c>
      <c r="C199" s="20">
        <v>1</v>
      </c>
      <c r="D199" s="18" t="s">
        <v>107</v>
      </c>
      <c r="E199" s="16">
        <v>0.4</v>
      </c>
      <c r="F199" s="17">
        <v>0.38</v>
      </c>
      <c r="G199" s="21">
        <f t="shared" si="1"/>
        <v>200</v>
      </c>
      <c r="H199" s="4">
        <v>0.4</v>
      </c>
      <c r="I199" s="4"/>
    </row>
    <row r="200" spans="1:9" ht="15">
      <c r="A200" s="15">
        <v>129</v>
      </c>
      <c r="B200" s="28" t="s">
        <v>207</v>
      </c>
      <c r="C200" s="20">
        <v>1</v>
      </c>
      <c r="D200" s="18" t="s">
        <v>107</v>
      </c>
      <c r="E200" s="16">
        <v>0.4</v>
      </c>
      <c r="F200" s="17">
        <v>0.38</v>
      </c>
      <c r="G200" s="21">
        <f t="shared" si="1"/>
        <v>200</v>
      </c>
      <c r="H200" s="4">
        <v>0.4</v>
      </c>
      <c r="I200" s="4"/>
    </row>
    <row r="201" spans="1:9" ht="15">
      <c r="A201" s="15">
        <v>130</v>
      </c>
      <c r="B201" s="28" t="s">
        <v>208</v>
      </c>
      <c r="C201" s="20">
        <v>1</v>
      </c>
      <c r="D201" s="18" t="s">
        <v>107</v>
      </c>
      <c r="E201" s="16">
        <v>0.4</v>
      </c>
      <c r="F201" s="17">
        <v>0.38</v>
      </c>
      <c r="G201" s="21">
        <f t="shared" si="1"/>
        <v>200</v>
      </c>
      <c r="H201" s="4">
        <v>0.4</v>
      </c>
      <c r="I201" s="4"/>
    </row>
    <row r="202" spans="1:9" ht="15">
      <c r="A202" s="15">
        <v>131</v>
      </c>
      <c r="B202" s="28" t="s">
        <v>151</v>
      </c>
      <c r="C202" s="20">
        <v>1</v>
      </c>
      <c r="D202" s="18" t="s">
        <v>108</v>
      </c>
      <c r="E202" s="16">
        <v>1.37</v>
      </c>
      <c r="F202" s="17">
        <v>1.25</v>
      </c>
      <c r="G202" s="21">
        <f t="shared" si="1"/>
        <v>657.8947368421053</v>
      </c>
      <c r="H202" s="4">
        <v>1.5</v>
      </c>
      <c r="I202" s="4"/>
    </row>
    <row r="203" spans="1:9" ht="15">
      <c r="A203" s="15">
        <v>132</v>
      </c>
      <c r="B203" s="28" t="s">
        <v>209</v>
      </c>
      <c r="C203" s="20">
        <v>1</v>
      </c>
      <c r="D203" s="18" t="s">
        <v>107</v>
      </c>
      <c r="E203" s="16">
        <v>0.4</v>
      </c>
      <c r="F203" s="17">
        <v>0.38</v>
      </c>
      <c r="G203" s="21">
        <f t="shared" si="1"/>
        <v>200</v>
      </c>
      <c r="H203" s="4">
        <v>0.4</v>
      </c>
      <c r="I203" s="4"/>
    </row>
    <row r="204" spans="1:9" ht="15">
      <c r="A204" s="15">
        <v>133</v>
      </c>
      <c r="B204" s="28" t="s">
        <v>210</v>
      </c>
      <c r="C204" s="20">
        <v>1</v>
      </c>
      <c r="D204" s="18" t="s">
        <v>107</v>
      </c>
      <c r="E204" s="16">
        <v>0.4</v>
      </c>
      <c r="F204" s="17">
        <v>0.38</v>
      </c>
      <c r="G204" s="21">
        <f t="shared" si="1"/>
        <v>200</v>
      </c>
      <c r="H204" s="4">
        <v>0.4</v>
      </c>
      <c r="I204" s="4"/>
    </row>
    <row r="205" spans="1:9" ht="15">
      <c r="A205" s="15">
        <v>134</v>
      </c>
      <c r="B205" s="28" t="s">
        <v>211</v>
      </c>
      <c r="C205" s="20">
        <v>1</v>
      </c>
      <c r="D205" s="18" t="s">
        <v>107</v>
      </c>
      <c r="E205" s="16">
        <v>0.4</v>
      </c>
      <c r="F205" s="17">
        <v>0.38</v>
      </c>
      <c r="G205" s="21">
        <f t="shared" si="1"/>
        <v>200</v>
      </c>
      <c r="H205" s="4">
        <v>0.4</v>
      </c>
      <c r="I205" s="4"/>
    </row>
    <row r="206" spans="1:9" ht="15">
      <c r="A206" s="15">
        <v>135</v>
      </c>
      <c r="B206" s="28" t="s">
        <v>212</v>
      </c>
      <c r="C206" s="20">
        <v>1</v>
      </c>
      <c r="D206" s="18" t="s">
        <v>107</v>
      </c>
      <c r="E206" s="16">
        <v>0.4</v>
      </c>
      <c r="F206" s="17">
        <v>0.38</v>
      </c>
      <c r="G206" s="21">
        <f t="shared" si="1"/>
        <v>200</v>
      </c>
      <c r="H206" s="4">
        <v>0.4</v>
      </c>
      <c r="I206" s="4"/>
    </row>
    <row r="207" spans="1:9" ht="15">
      <c r="A207" s="15">
        <v>136</v>
      </c>
      <c r="B207" s="28" t="s">
        <v>213</v>
      </c>
      <c r="C207" s="20">
        <v>1</v>
      </c>
      <c r="D207" s="18" t="s">
        <v>107</v>
      </c>
      <c r="E207" s="16">
        <v>0.4</v>
      </c>
      <c r="F207" s="17">
        <v>0.38</v>
      </c>
      <c r="G207" s="21">
        <f t="shared" si="1"/>
        <v>200</v>
      </c>
      <c r="H207" s="4">
        <v>0.4</v>
      </c>
      <c r="I207" s="4"/>
    </row>
    <row r="208" spans="1:9" ht="15">
      <c r="A208" s="15">
        <v>137</v>
      </c>
      <c r="B208" s="28" t="s">
        <v>214</v>
      </c>
      <c r="C208" s="20">
        <v>1</v>
      </c>
      <c r="D208" s="18" t="s">
        <v>107</v>
      </c>
      <c r="E208" s="16">
        <v>0.4</v>
      </c>
      <c r="F208" s="17">
        <v>0.38</v>
      </c>
      <c r="G208" s="21">
        <f t="shared" si="1"/>
        <v>200</v>
      </c>
      <c r="H208" s="4">
        <v>0.4</v>
      </c>
      <c r="I208" s="4"/>
    </row>
    <row r="209" spans="1:9" ht="15">
      <c r="A209" s="15">
        <v>138</v>
      </c>
      <c r="B209" s="28" t="s">
        <v>215</v>
      </c>
      <c r="C209" s="20">
        <v>1</v>
      </c>
      <c r="D209" s="18" t="s">
        <v>107</v>
      </c>
      <c r="E209" s="16">
        <v>0.4</v>
      </c>
      <c r="F209" s="17">
        <v>0.38</v>
      </c>
      <c r="G209" s="21">
        <f t="shared" si="1"/>
        <v>200</v>
      </c>
      <c r="H209" s="4">
        <v>0.4</v>
      </c>
      <c r="I209" s="4"/>
    </row>
    <row r="210" spans="1:9" ht="15">
      <c r="A210" s="15">
        <v>139</v>
      </c>
      <c r="B210" s="28" t="s">
        <v>227</v>
      </c>
      <c r="C210" s="20">
        <v>1</v>
      </c>
      <c r="D210" s="18" t="s">
        <v>107</v>
      </c>
      <c r="E210" s="16">
        <v>0.4</v>
      </c>
      <c r="F210" s="17">
        <v>0.38</v>
      </c>
      <c r="G210" s="21">
        <f aca="true" t="shared" si="2" ref="G210:G223">F210*100000/190</f>
        <v>200</v>
      </c>
      <c r="H210" s="4">
        <v>0.4</v>
      </c>
      <c r="I210" s="4"/>
    </row>
    <row r="211" spans="1:9" ht="15">
      <c r="A211" s="15">
        <v>140</v>
      </c>
      <c r="B211" s="28" t="s">
        <v>226</v>
      </c>
      <c r="C211" s="20">
        <v>1</v>
      </c>
      <c r="D211" s="18" t="s">
        <v>107</v>
      </c>
      <c r="E211" s="16">
        <v>0.4</v>
      </c>
      <c r="F211" s="17">
        <v>0.38</v>
      </c>
      <c r="G211" s="21">
        <f t="shared" si="2"/>
        <v>200</v>
      </c>
      <c r="H211" s="4">
        <v>0.4</v>
      </c>
      <c r="I211" s="4"/>
    </row>
    <row r="212" spans="1:9" ht="15">
      <c r="A212" s="15">
        <v>141</v>
      </c>
      <c r="B212" s="28" t="s">
        <v>225</v>
      </c>
      <c r="C212" s="20">
        <v>1</v>
      </c>
      <c r="D212" s="18" t="s">
        <v>107</v>
      </c>
      <c r="E212" s="16">
        <v>0.4</v>
      </c>
      <c r="F212" s="17">
        <v>0.38</v>
      </c>
      <c r="G212" s="21">
        <f t="shared" si="2"/>
        <v>200</v>
      </c>
      <c r="H212" s="4">
        <v>0.4</v>
      </c>
      <c r="I212" s="4"/>
    </row>
    <row r="213" spans="1:9" ht="15">
      <c r="A213" s="15">
        <v>142</v>
      </c>
      <c r="B213" s="28" t="s">
        <v>224</v>
      </c>
      <c r="C213" s="20">
        <v>1</v>
      </c>
      <c r="D213" s="18" t="s">
        <v>107</v>
      </c>
      <c r="E213" s="16">
        <v>0.4</v>
      </c>
      <c r="F213" s="17">
        <v>0.38</v>
      </c>
      <c r="G213" s="21">
        <f t="shared" si="2"/>
        <v>200</v>
      </c>
      <c r="H213" s="4">
        <v>0.4</v>
      </c>
      <c r="I213" s="4"/>
    </row>
    <row r="214" spans="1:9" ht="15">
      <c r="A214" s="15">
        <v>143</v>
      </c>
      <c r="B214" s="28" t="s">
        <v>223</v>
      </c>
      <c r="C214" s="20">
        <v>1</v>
      </c>
      <c r="D214" s="18" t="s">
        <v>107</v>
      </c>
      <c r="E214" s="16">
        <v>0.4</v>
      </c>
      <c r="F214" s="17">
        <v>0.38</v>
      </c>
      <c r="G214" s="21">
        <f t="shared" si="2"/>
        <v>200</v>
      </c>
      <c r="H214" s="4">
        <v>0.4</v>
      </c>
      <c r="I214" s="4"/>
    </row>
    <row r="215" spans="1:9" ht="15">
      <c r="A215" s="15">
        <v>144</v>
      </c>
      <c r="B215" s="28" t="s">
        <v>222</v>
      </c>
      <c r="C215" s="20">
        <v>1</v>
      </c>
      <c r="D215" s="18" t="s">
        <v>107</v>
      </c>
      <c r="E215" s="16">
        <v>0.4</v>
      </c>
      <c r="F215" s="17">
        <v>0.38</v>
      </c>
      <c r="G215" s="21">
        <f t="shared" si="2"/>
        <v>200</v>
      </c>
      <c r="H215" s="4">
        <v>0.4</v>
      </c>
      <c r="I215" s="4"/>
    </row>
    <row r="216" spans="1:9" ht="15">
      <c r="A216" s="15">
        <v>145</v>
      </c>
      <c r="B216" s="28" t="s">
        <v>221</v>
      </c>
      <c r="C216" s="20">
        <v>1</v>
      </c>
      <c r="D216" s="18" t="s">
        <v>107</v>
      </c>
      <c r="E216" s="16">
        <v>0.4</v>
      </c>
      <c r="F216" s="17">
        <v>0.38</v>
      </c>
      <c r="G216" s="21">
        <f t="shared" si="2"/>
        <v>200</v>
      </c>
      <c r="H216" s="4">
        <v>0.4</v>
      </c>
      <c r="I216" s="4"/>
    </row>
    <row r="217" spans="1:9" ht="15">
      <c r="A217" s="15">
        <v>146</v>
      </c>
      <c r="B217" s="28" t="s">
        <v>220</v>
      </c>
      <c r="C217" s="20">
        <v>1</v>
      </c>
      <c r="D217" s="18" t="s">
        <v>107</v>
      </c>
      <c r="E217" s="16">
        <v>0.4</v>
      </c>
      <c r="F217" s="17">
        <v>0.38</v>
      </c>
      <c r="G217" s="21">
        <f t="shared" si="2"/>
        <v>200</v>
      </c>
      <c r="H217" s="4">
        <v>0.4</v>
      </c>
      <c r="I217" s="4"/>
    </row>
    <row r="218" spans="1:9" ht="15">
      <c r="A218" s="15">
        <v>147</v>
      </c>
      <c r="B218" s="28" t="s">
        <v>219</v>
      </c>
      <c r="C218" s="20">
        <v>1</v>
      </c>
      <c r="D218" s="18" t="s">
        <v>107</v>
      </c>
      <c r="E218" s="16">
        <v>0.4</v>
      </c>
      <c r="F218" s="17">
        <v>0.38</v>
      </c>
      <c r="G218" s="21">
        <f t="shared" si="2"/>
        <v>200</v>
      </c>
      <c r="H218" s="4">
        <v>0.4</v>
      </c>
      <c r="I218" s="4"/>
    </row>
    <row r="219" spans="1:9" ht="15">
      <c r="A219" s="15">
        <v>148</v>
      </c>
      <c r="B219" s="28" t="s">
        <v>218</v>
      </c>
      <c r="C219" s="20">
        <v>1</v>
      </c>
      <c r="D219" s="18" t="s">
        <v>107</v>
      </c>
      <c r="E219" s="16">
        <v>0.4</v>
      </c>
      <c r="F219" s="17">
        <v>0.38</v>
      </c>
      <c r="G219" s="21">
        <f t="shared" si="2"/>
        <v>200</v>
      </c>
      <c r="H219" s="4">
        <v>0.4</v>
      </c>
      <c r="I219" s="4"/>
    </row>
    <row r="220" spans="1:9" ht="15">
      <c r="A220" s="15">
        <v>149</v>
      </c>
      <c r="B220" s="28" t="s">
        <v>217</v>
      </c>
      <c r="C220" s="20">
        <v>1</v>
      </c>
      <c r="D220" s="18" t="s">
        <v>107</v>
      </c>
      <c r="E220" s="16">
        <v>0.4</v>
      </c>
      <c r="F220" s="17">
        <v>0.38</v>
      </c>
      <c r="G220" s="21">
        <f t="shared" si="2"/>
        <v>200</v>
      </c>
      <c r="H220" s="4">
        <v>0.4</v>
      </c>
      <c r="I220" s="4"/>
    </row>
    <row r="221" spans="1:9" ht="15">
      <c r="A221" s="15">
        <v>150</v>
      </c>
      <c r="B221" s="28" t="s">
        <v>155</v>
      </c>
      <c r="C221" s="20">
        <v>1</v>
      </c>
      <c r="D221" s="18" t="s">
        <v>108</v>
      </c>
      <c r="E221" s="16">
        <v>1.37</v>
      </c>
      <c r="F221" s="17">
        <v>1.25</v>
      </c>
      <c r="G221" s="21">
        <f t="shared" si="2"/>
        <v>657.8947368421053</v>
      </c>
      <c r="H221" s="4">
        <v>1.5</v>
      </c>
      <c r="I221" s="4"/>
    </row>
    <row r="222" spans="1:9" ht="15">
      <c r="A222" s="15">
        <v>151</v>
      </c>
      <c r="B222" s="28" t="s">
        <v>181</v>
      </c>
      <c r="C222" s="20">
        <v>1</v>
      </c>
      <c r="D222" s="18" t="s">
        <v>107</v>
      </c>
      <c r="E222" s="16">
        <v>0.4</v>
      </c>
      <c r="F222" s="17">
        <v>0.38</v>
      </c>
      <c r="G222" s="21">
        <f t="shared" si="2"/>
        <v>200</v>
      </c>
      <c r="H222" s="4">
        <v>0.4</v>
      </c>
      <c r="I222" s="4"/>
    </row>
    <row r="223" spans="1:9" ht="15">
      <c r="A223" s="15">
        <v>152</v>
      </c>
      <c r="B223" s="28" t="s">
        <v>216</v>
      </c>
      <c r="C223" s="20">
        <v>1</v>
      </c>
      <c r="D223" s="18" t="s">
        <v>107</v>
      </c>
      <c r="E223" s="16">
        <v>0.4</v>
      </c>
      <c r="F223" s="17">
        <v>0.38</v>
      </c>
      <c r="G223" s="21">
        <f t="shared" si="2"/>
        <v>200</v>
      </c>
      <c r="H223" s="4">
        <v>0.4</v>
      </c>
      <c r="I223" s="4"/>
    </row>
    <row r="224" spans="1:9" ht="15">
      <c r="A224" s="15">
        <v>153</v>
      </c>
      <c r="B224" s="28" t="s">
        <v>263</v>
      </c>
      <c r="C224" s="20">
        <v>1</v>
      </c>
      <c r="D224" s="18" t="s">
        <v>107</v>
      </c>
      <c r="E224" s="16">
        <v>0.4</v>
      </c>
      <c r="F224" s="17">
        <v>0.38</v>
      </c>
      <c r="G224" s="21">
        <f aca="true" t="shared" si="3" ref="G224">F224*100000/190</f>
        <v>200</v>
      </c>
      <c r="H224" s="4">
        <v>0.4</v>
      </c>
      <c r="I224" s="4"/>
    </row>
    <row r="225" spans="1:9" ht="15">
      <c r="A225" s="6"/>
      <c r="B225" s="31" t="s">
        <v>247</v>
      </c>
      <c r="C225" s="6">
        <v>153</v>
      </c>
      <c r="D225" s="6"/>
      <c r="E225" s="6"/>
      <c r="F225" s="6"/>
      <c r="G225" s="6"/>
      <c r="H225" s="6">
        <f>SUM(H72:H224)</f>
        <v>304.4599999999994</v>
      </c>
      <c r="I225" s="6"/>
    </row>
    <row r="226" ht="15">
      <c r="C226" s="1"/>
    </row>
    <row r="227" ht="15">
      <c r="C227" s="1"/>
    </row>
    <row r="228" ht="15">
      <c r="C228" s="1"/>
    </row>
    <row r="229" ht="15">
      <c r="C229" s="1"/>
    </row>
    <row r="230" ht="15">
      <c r="C230" s="1"/>
    </row>
    <row r="231" ht="15">
      <c r="C231" s="1"/>
    </row>
    <row r="232" ht="15">
      <c r="C232" s="1"/>
    </row>
    <row r="233" ht="15">
      <c r="C233" s="1"/>
    </row>
    <row r="234" ht="15">
      <c r="C234" s="1"/>
    </row>
    <row r="235" ht="15">
      <c r="C235" s="1"/>
    </row>
    <row r="236" ht="15">
      <c r="C236" s="1"/>
    </row>
    <row r="237" ht="15">
      <c r="C237" s="1"/>
    </row>
    <row r="238" ht="15">
      <c r="C238" s="1"/>
    </row>
    <row r="239" ht="15">
      <c r="C239" s="1"/>
    </row>
    <row r="240" ht="15">
      <c r="C240" s="1"/>
    </row>
    <row r="241" ht="15">
      <c r="C241" s="1"/>
    </row>
    <row r="242" ht="15">
      <c r="C242" s="1"/>
    </row>
    <row r="243" ht="15">
      <c r="C243" s="1"/>
    </row>
    <row r="244" ht="15">
      <c r="C244" s="1"/>
    </row>
    <row r="245" ht="15">
      <c r="C245" s="1"/>
    </row>
    <row r="246" ht="15">
      <c r="C246" s="1"/>
    </row>
    <row r="247" ht="15">
      <c r="C247" s="1"/>
    </row>
    <row r="248" ht="15">
      <c r="C248" s="1"/>
    </row>
    <row r="249" ht="15">
      <c r="C249" s="1"/>
    </row>
    <row r="250" ht="15">
      <c r="C250" s="1"/>
    </row>
    <row r="251" ht="15">
      <c r="C251" s="1"/>
    </row>
    <row r="252" ht="15">
      <c r="C252" s="1"/>
    </row>
    <row r="253" ht="15">
      <c r="C253" s="1"/>
    </row>
    <row r="254" ht="15">
      <c r="C254" s="1"/>
    </row>
    <row r="255" ht="15">
      <c r="C255" s="1"/>
    </row>
    <row r="256" ht="15">
      <c r="C256" s="1"/>
    </row>
    <row r="257" ht="15">
      <c r="C257" s="1"/>
    </row>
    <row r="258" ht="15">
      <c r="C258" s="1"/>
    </row>
    <row r="259" ht="15">
      <c r="C259" s="1"/>
    </row>
    <row r="260" ht="15">
      <c r="C260" s="1"/>
    </row>
    <row r="261" ht="15">
      <c r="C261" s="1"/>
    </row>
    <row r="262" ht="15">
      <c r="C262" s="1"/>
    </row>
    <row r="263" ht="15">
      <c r="C263" s="1"/>
    </row>
    <row r="264" ht="15">
      <c r="C264" s="1"/>
    </row>
    <row r="265" ht="15">
      <c r="C265" s="1"/>
    </row>
    <row r="266" ht="15">
      <c r="C266" s="1"/>
    </row>
    <row r="267" ht="15">
      <c r="C267" s="1"/>
    </row>
    <row r="268" ht="15">
      <c r="C268" s="1"/>
    </row>
    <row r="269" ht="15">
      <c r="C269" s="1"/>
    </row>
    <row r="270" ht="15">
      <c r="C270" s="1"/>
    </row>
    <row r="271" ht="15">
      <c r="C271" s="1"/>
    </row>
    <row r="272" ht="15">
      <c r="C272" s="1"/>
    </row>
    <row r="273" ht="15">
      <c r="C273" s="1"/>
    </row>
    <row r="274" ht="15">
      <c r="C274" s="1"/>
    </row>
    <row r="275" ht="15">
      <c r="C275" s="1"/>
    </row>
    <row r="276" ht="15">
      <c r="C276" s="1"/>
    </row>
    <row r="277" ht="15">
      <c r="C277" s="1"/>
    </row>
    <row r="278" ht="15">
      <c r="C278" s="1"/>
    </row>
    <row r="279" ht="15">
      <c r="C279" s="1"/>
    </row>
    <row r="280" ht="15">
      <c r="C280" s="1"/>
    </row>
    <row r="281" ht="15">
      <c r="C281" s="1"/>
    </row>
    <row r="282" ht="15">
      <c r="C282" s="1"/>
    </row>
    <row r="283" ht="15">
      <c r="C283" s="1"/>
    </row>
    <row r="284" ht="15">
      <c r="C284" s="1"/>
    </row>
    <row r="285" ht="15">
      <c r="C285" s="1"/>
    </row>
    <row r="286" ht="15">
      <c r="C286" s="1"/>
    </row>
    <row r="287" ht="15">
      <c r="C287" s="1"/>
    </row>
    <row r="288" ht="15">
      <c r="C288" s="1"/>
    </row>
    <row r="289" ht="15">
      <c r="C289" s="1"/>
    </row>
    <row r="290" ht="15">
      <c r="C290" s="1"/>
    </row>
    <row r="291" ht="15">
      <c r="C291" s="1"/>
    </row>
    <row r="292" ht="15">
      <c r="C292" s="1"/>
    </row>
    <row r="293" ht="15">
      <c r="C293" s="1"/>
    </row>
    <row r="294" ht="15">
      <c r="C294" s="1"/>
    </row>
    <row r="295" ht="15">
      <c r="C295" s="1"/>
    </row>
    <row r="296" ht="15">
      <c r="C296" s="1"/>
    </row>
    <row r="297" ht="15">
      <c r="C297" s="1"/>
    </row>
    <row r="298" ht="15">
      <c r="C298" s="1"/>
    </row>
    <row r="299" ht="15">
      <c r="C299" s="1"/>
    </row>
    <row r="300" ht="15">
      <c r="C300" s="1"/>
    </row>
    <row r="301" ht="15">
      <c r="C301" s="1"/>
    </row>
    <row r="302" ht="15">
      <c r="C302" s="1"/>
    </row>
    <row r="303" ht="15">
      <c r="C303" s="1"/>
    </row>
    <row r="304" ht="15">
      <c r="C304" s="1"/>
    </row>
    <row r="305" ht="15">
      <c r="C305" s="1"/>
    </row>
    <row r="306" ht="15">
      <c r="C306" s="1"/>
    </row>
    <row r="307" ht="15">
      <c r="C307" s="1"/>
    </row>
    <row r="308" ht="15">
      <c r="C308" s="1"/>
    </row>
    <row r="309" ht="15">
      <c r="C309" s="1"/>
    </row>
    <row r="310" ht="15">
      <c r="C310" s="1"/>
    </row>
    <row r="311" ht="15">
      <c r="C311" s="1"/>
    </row>
    <row r="312" ht="15">
      <c r="C312" s="1"/>
    </row>
    <row r="313" ht="15">
      <c r="C313" s="1"/>
    </row>
    <row r="314" ht="15">
      <c r="C314" s="1"/>
    </row>
    <row r="315" ht="15">
      <c r="C315" s="1"/>
    </row>
    <row r="316" ht="15">
      <c r="C316" s="1"/>
    </row>
    <row r="317" ht="15">
      <c r="C317" s="1"/>
    </row>
    <row r="318" ht="15">
      <c r="C318" s="1"/>
    </row>
    <row r="319" ht="15">
      <c r="C319" s="1"/>
    </row>
    <row r="320" ht="15">
      <c r="C320" s="1"/>
    </row>
    <row r="321" ht="15">
      <c r="C321" s="1"/>
    </row>
    <row r="322" ht="15">
      <c r="C322" s="1"/>
    </row>
    <row r="323" ht="15">
      <c r="C323" s="1"/>
    </row>
    <row r="324" ht="15">
      <c r="C324" s="1"/>
    </row>
    <row r="325" ht="15">
      <c r="C325" s="1"/>
    </row>
    <row r="326" ht="15">
      <c r="C326" s="1"/>
    </row>
    <row r="327" ht="15">
      <c r="C327" s="1"/>
    </row>
    <row r="328" ht="15">
      <c r="C328" s="1"/>
    </row>
    <row r="329" ht="15">
      <c r="C329" s="1"/>
    </row>
    <row r="330" ht="15">
      <c r="C330" s="1"/>
    </row>
    <row r="331" ht="15">
      <c r="C331" s="1"/>
    </row>
    <row r="332" ht="15">
      <c r="C332" s="1"/>
    </row>
    <row r="333" ht="15">
      <c r="C333" s="1"/>
    </row>
    <row r="334" ht="15">
      <c r="C334" s="1"/>
    </row>
    <row r="335" ht="15">
      <c r="C335" s="1"/>
    </row>
    <row r="336" ht="15">
      <c r="C336" s="1"/>
    </row>
    <row r="337" ht="15">
      <c r="C337" s="1"/>
    </row>
    <row r="338" ht="15">
      <c r="C338" s="1"/>
    </row>
    <row r="339" ht="15">
      <c r="C339" s="1"/>
    </row>
    <row r="340" ht="15">
      <c r="C340" s="1"/>
    </row>
    <row r="341" ht="15">
      <c r="C341" s="1"/>
    </row>
    <row r="342" ht="15">
      <c r="C342" s="1"/>
    </row>
    <row r="343" ht="15">
      <c r="C343" s="1"/>
    </row>
    <row r="344" ht="15">
      <c r="C344" s="1"/>
    </row>
    <row r="345" ht="15">
      <c r="C345" s="1"/>
    </row>
    <row r="346" ht="15">
      <c r="C346" s="1"/>
    </row>
    <row r="347" ht="15">
      <c r="C347" s="1"/>
    </row>
    <row r="348" ht="15">
      <c r="C348" s="1"/>
    </row>
    <row r="349" ht="15">
      <c r="C349" s="1"/>
    </row>
    <row r="350" ht="15">
      <c r="C350" s="1"/>
    </row>
    <row r="351" ht="15">
      <c r="C351" s="1"/>
    </row>
    <row r="352" ht="15">
      <c r="C352" s="1"/>
    </row>
    <row r="353" ht="15">
      <c r="C353" s="1"/>
    </row>
    <row r="354" ht="15">
      <c r="C354" s="1"/>
    </row>
    <row r="355" ht="15">
      <c r="C355" s="1"/>
    </row>
    <row r="356" ht="15">
      <c r="C356" s="1"/>
    </row>
    <row r="357" ht="15">
      <c r="C357" s="1"/>
    </row>
    <row r="358" ht="15">
      <c r="C358" s="1"/>
    </row>
    <row r="359" ht="15">
      <c r="C359" s="1"/>
    </row>
    <row r="360" ht="15">
      <c r="C360" s="1"/>
    </row>
    <row r="361" ht="15">
      <c r="C361" s="1"/>
    </row>
    <row r="362" ht="15">
      <c r="C362" s="1"/>
    </row>
    <row r="363" ht="15">
      <c r="C363" s="1"/>
    </row>
    <row r="364" ht="15">
      <c r="C364" s="1"/>
    </row>
    <row r="365" ht="15">
      <c r="C365" s="1"/>
    </row>
    <row r="366" ht="15">
      <c r="C366" s="1"/>
    </row>
    <row r="367" ht="15">
      <c r="C367" s="1"/>
    </row>
    <row r="368" ht="15">
      <c r="C368" s="1"/>
    </row>
    <row r="369" ht="15">
      <c r="C369" s="1"/>
    </row>
    <row r="370" ht="15">
      <c r="C370" s="1"/>
    </row>
    <row r="371" ht="15">
      <c r="C371" s="1"/>
    </row>
    <row r="372" ht="15">
      <c r="C372" s="1"/>
    </row>
    <row r="373" ht="15">
      <c r="C373" s="1"/>
    </row>
    <row r="374" ht="15">
      <c r="C374" s="1"/>
    </row>
    <row r="375" ht="15">
      <c r="C375" s="1"/>
    </row>
    <row r="376" ht="15">
      <c r="C376" s="1"/>
    </row>
    <row r="377" ht="15">
      <c r="C377" s="1"/>
    </row>
    <row r="378" ht="15">
      <c r="C378" s="1"/>
    </row>
    <row r="379" ht="15">
      <c r="C379" s="1"/>
    </row>
    <row r="380" ht="15">
      <c r="C380" s="1"/>
    </row>
    <row r="381" ht="15">
      <c r="C381" s="1"/>
    </row>
    <row r="382" ht="15">
      <c r="C382" s="1"/>
    </row>
    <row r="383" ht="15">
      <c r="C383" s="1"/>
    </row>
    <row r="384" ht="15">
      <c r="C384" s="1"/>
    </row>
    <row r="385" ht="15">
      <c r="C385" s="1"/>
    </row>
    <row r="386" ht="15">
      <c r="C386" s="1"/>
    </row>
    <row r="387" ht="15">
      <c r="C387" s="1"/>
    </row>
    <row r="388" ht="15">
      <c r="C388" s="1"/>
    </row>
    <row r="389" ht="15">
      <c r="C389" s="1"/>
    </row>
    <row r="390" ht="15">
      <c r="C390" s="1"/>
    </row>
    <row r="391" ht="15">
      <c r="C391" s="1"/>
    </row>
    <row r="392" ht="15">
      <c r="C392" s="1"/>
    </row>
    <row r="393" ht="15">
      <c r="C393" s="1"/>
    </row>
    <row r="394" ht="15">
      <c r="C394" s="1"/>
    </row>
    <row r="395" ht="15">
      <c r="C395" s="1"/>
    </row>
    <row r="396" ht="15">
      <c r="C396" s="1"/>
    </row>
    <row r="397" ht="15">
      <c r="C397" s="1"/>
    </row>
    <row r="398" ht="15">
      <c r="C398" s="1"/>
    </row>
    <row r="399" ht="15">
      <c r="C399" s="1"/>
    </row>
    <row r="400" ht="15">
      <c r="C400" s="1"/>
    </row>
    <row r="401" ht="15">
      <c r="C401" s="1"/>
    </row>
    <row r="402" ht="15">
      <c r="C402" s="1"/>
    </row>
    <row r="403" ht="15">
      <c r="C403" s="1"/>
    </row>
    <row r="404" ht="15">
      <c r="C404" s="1"/>
    </row>
    <row r="405" ht="15">
      <c r="C405" s="1"/>
    </row>
    <row r="406" ht="15">
      <c r="C406" s="1"/>
    </row>
    <row r="407" ht="15">
      <c r="C407" s="1"/>
    </row>
    <row r="408" ht="15">
      <c r="C408" s="1"/>
    </row>
    <row r="409" ht="15">
      <c r="C409" s="1"/>
    </row>
    <row r="410" ht="15">
      <c r="C410" s="1"/>
    </row>
    <row r="411" ht="15">
      <c r="C411" s="1"/>
    </row>
    <row r="412" ht="15">
      <c r="C412" s="1"/>
    </row>
    <row r="413" ht="15">
      <c r="C413" s="1"/>
    </row>
    <row r="414" ht="15">
      <c r="C414" s="1"/>
    </row>
    <row r="415" ht="15">
      <c r="C415" s="1"/>
    </row>
    <row r="416" ht="15">
      <c r="C416" s="1"/>
    </row>
    <row r="417" ht="15">
      <c r="C417" s="1"/>
    </row>
    <row r="418" ht="15">
      <c r="C418" s="1"/>
    </row>
    <row r="419" ht="15">
      <c r="C419" s="1"/>
    </row>
    <row r="420" ht="15">
      <c r="C420" s="1"/>
    </row>
    <row r="421" ht="15">
      <c r="C421" s="1"/>
    </row>
    <row r="422" ht="15">
      <c r="C422" s="1"/>
    </row>
    <row r="423" ht="15">
      <c r="C423" s="1"/>
    </row>
    <row r="424" ht="15">
      <c r="C424" s="1"/>
    </row>
    <row r="425" ht="15">
      <c r="C425" s="1"/>
    </row>
    <row r="426" ht="15">
      <c r="C426" s="1"/>
    </row>
    <row r="427" ht="15">
      <c r="C427" s="1"/>
    </row>
    <row r="428" ht="15">
      <c r="C428" s="1"/>
    </row>
    <row r="429" ht="15">
      <c r="C429" s="1"/>
    </row>
    <row r="430" ht="15">
      <c r="C430" s="1"/>
    </row>
    <row r="431" ht="15">
      <c r="C431" s="1"/>
    </row>
    <row r="432" ht="15">
      <c r="C432" s="1"/>
    </row>
    <row r="433" ht="15">
      <c r="C433" s="1"/>
    </row>
    <row r="434" ht="15">
      <c r="C434" s="1"/>
    </row>
    <row r="435" ht="15">
      <c r="C435" s="1"/>
    </row>
    <row r="436" ht="15">
      <c r="C436" s="1"/>
    </row>
    <row r="437" ht="15">
      <c r="C437" s="1"/>
    </row>
    <row r="438" ht="15">
      <c r="C438" s="1"/>
    </row>
    <row r="439" ht="15">
      <c r="C439" s="1"/>
    </row>
    <row r="440" ht="15">
      <c r="C440" s="1"/>
    </row>
    <row r="441" ht="15">
      <c r="C441" s="1"/>
    </row>
    <row r="442" ht="15">
      <c r="C442" s="1"/>
    </row>
    <row r="443" ht="15">
      <c r="C443" s="1"/>
    </row>
    <row r="444" ht="15">
      <c r="C444" s="1"/>
    </row>
    <row r="445" ht="15">
      <c r="C445" s="1"/>
    </row>
    <row r="446" ht="15">
      <c r="C446" s="1"/>
    </row>
    <row r="447" ht="15">
      <c r="C447" s="1"/>
    </row>
    <row r="448" ht="15">
      <c r="C448" s="1"/>
    </row>
    <row r="449" ht="15">
      <c r="C449" s="1"/>
    </row>
    <row r="450" ht="15">
      <c r="C450" s="1"/>
    </row>
    <row r="451" ht="15">
      <c r="C451" s="1"/>
    </row>
    <row r="452" ht="15">
      <c r="C452" s="1"/>
    </row>
    <row r="453" ht="15">
      <c r="C453" s="1"/>
    </row>
    <row r="454" ht="15">
      <c r="C454" s="1"/>
    </row>
    <row r="455" ht="15">
      <c r="C455" s="1"/>
    </row>
    <row r="456" ht="15">
      <c r="C456" s="1"/>
    </row>
    <row r="457" ht="15">
      <c r="C457" s="1"/>
    </row>
    <row r="458" ht="15">
      <c r="C458" s="1"/>
    </row>
    <row r="459" ht="15">
      <c r="C459" s="1"/>
    </row>
    <row r="460" ht="15">
      <c r="C460" s="1"/>
    </row>
    <row r="461" ht="15">
      <c r="C461" s="1"/>
    </row>
    <row r="462" ht="15">
      <c r="C462" s="1"/>
    </row>
    <row r="463" ht="15">
      <c r="C463" s="1"/>
    </row>
    <row r="464" ht="15">
      <c r="C464" s="1"/>
    </row>
    <row r="465" ht="15">
      <c r="C465" s="1"/>
    </row>
    <row r="466" ht="15">
      <c r="C466" s="1"/>
    </row>
    <row r="467" ht="15">
      <c r="C467" s="1"/>
    </row>
    <row r="468" ht="15">
      <c r="C468" s="1"/>
    </row>
    <row r="469" ht="15">
      <c r="C469" s="1"/>
    </row>
    <row r="470" ht="15">
      <c r="C470" s="1"/>
    </row>
    <row r="471" ht="15">
      <c r="C471" s="1"/>
    </row>
    <row r="472" ht="15">
      <c r="C472" s="1"/>
    </row>
    <row r="473" ht="15">
      <c r="C473" s="1"/>
    </row>
    <row r="474" ht="15">
      <c r="C474" s="1"/>
    </row>
    <row r="475" ht="15">
      <c r="C475" s="1"/>
    </row>
    <row r="476" ht="15">
      <c r="C476" s="1"/>
    </row>
    <row r="477" ht="15">
      <c r="C477" s="1"/>
    </row>
    <row r="478" ht="15">
      <c r="C478" s="1"/>
    </row>
    <row r="479" ht="15">
      <c r="C479" s="1"/>
    </row>
    <row r="480" ht="15">
      <c r="C480" s="1"/>
    </row>
    <row r="481" ht="15">
      <c r="C481" s="1"/>
    </row>
    <row r="482" ht="15">
      <c r="C482" s="1"/>
    </row>
    <row r="483" ht="15">
      <c r="C483" s="1"/>
    </row>
    <row r="484" ht="15">
      <c r="C484" s="1"/>
    </row>
    <row r="485" ht="15">
      <c r="C485" s="1"/>
    </row>
    <row r="486" ht="15">
      <c r="C486" s="1"/>
    </row>
    <row r="487" ht="15">
      <c r="C487" s="1"/>
    </row>
    <row r="488" ht="15">
      <c r="C488" s="1"/>
    </row>
    <row r="489" ht="15">
      <c r="C489" s="1"/>
    </row>
    <row r="490" ht="15">
      <c r="C490" s="1"/>
    </row>
    <row r="491" ht="15">
      <c r="C491" s="1"/>
    </row>
    <row r="492" ht="15">
      <c r="C492" s="1"/>
    </row>
    <row r="493" ht="15">
      <c r="C493" s="1"/>
    </row>
    <row r="494" ht="15">
      <c r="C494" s="1"/>
    </row>
    <row r="495" ht="15">
      <c r="C495" s="1"/>
    </row>
    <row r="496" ht="15">
      <c r="C496" s="1"/>
    </row>
    <row r="497" ht="15">
      <c r="C497" s="1"/>
    </row>
    <row r="498" ht="15">
      <c r="C498" s="1"/>
    </row>
    <row r="499" ht="15">
      <c r="C499" s="1"/>
    </row>
    <row r="500" ht="15">
      <c r="C500" s="1"/>
    </row>
    <row r="501" ht="15">
      <c r="C501" s="1"/>
    </row>
    <row r="502" ht="15">
      <c r="C502" s="1"/>
    </row>
    <row r="503" ht="15">
      <c r="C503" s="1"/>
    </row>
    <row r="504" ht="15">
      <c r="C504" s="1"/>
    </row>
    <row r="505" ht="15">
      <c r="C505" s="1"/>
    </row>
    <row r="506" ht="15">
      <c r="C506" s="1"/>
    </row>
    <row r="507" ht="15">
      <c r="C507" s="1"/>
    </row>
    <row r="508" ht="15">
      <c r="C508" s="1"/>
    </row>
    <row r="509" ht="15">
      <c r="C509" s="1"/>
    </row>
    <row r="510" ht="15">
      <c r="C510" s="1"/>
    </row>
    <row r="511" ht="15">
      <c r="C511" s="1"/>
    </row>
    <row r="512" ht="15">
      <c r="C512" s="1"/>
    </row>
    <row r="513" ht="15">
      <c r="C513" s="1"/>
    </row>
    <row r="514" ht="15">
      <c r="C514" s="1"/>
    </row>
    <row r="515" ht="15">
      <c r="C515" s="1"/>
    </row>
    <row r="516" ht="15">
      <c r="C516" s="1"/>
    </row>
    <row r="517" ht="15">
      <c r="C517" s="1"/>
    </row>
    <row r="518" ht="15">
      <c r="C518" s="1"/>
    </row>
    <row r="519" ht="15">
      <c r="C519" s="1"/>
    </row>
    <row r="520" ht="15">
      <c r="C520" s="1"/>
    </row>
    <row r="521" ht="15">
      <c r="C521" s="1"/>
    </row>
    <row r="522" ht="15">
      <c r="C522" s="1"/>
    </row>
    <row r="523" ht="15">
      <c r="C523" s="1"/>
    </row>
    <row r="524" ht="15">
      <c r="C524" s="1"/>
    </row>
    <row r="525" ht="15">
      <c r="C525" s="1"/>
    </row>
    <row r="526" ht="15">
      <c r="C526" s="1"/>
    </row>
    <row r="527" ht="15">
      <c r="C527" s="1"/>
    </row>
    <row r="528" ht="15">
      <c r="C528" s="1"/>
    </row>
    <row r="529" ht="15">
      <c r="C529" s="1"/>
    </row>
    <row r="530" ht="15">
      <c r="C530" s="1"/>
    </row>
    <row r="531" ht="15">
      <c r="C531" s="1"/>
    </row>
    <row r="532" ht="15">
      <c r="C532" s="1"/>
    </row>
    <row r="533" ht="15">
      <c r="C533" s="1"/>
    </row>
    <row r="534" ht="15">
      <c r="C534" s="1"/>
    </row>
    <row r="535" ht="15">
      <c r="C535" s="1"/>
    </row>
    <row r="536" ht="15">
      <c r="C536" s="1"/>
    </row>
    <row r="537" ht="15">
      <c r="C537" s="1"/>
    </row>
    <row r="538" ht="15">
      <c r="C538" s="1"/>
    </row>
    <row r="539" ht="15">
      <c r="C539" s="1"/>
    </row>
    <row r="540" ht="15">
      <c r="C540" s="1"/>
    </row>
    <row r="541" ht="15">
      <c r="C541" s="1"/>
    </row>
    <row r="542" ht="15">
      <c r="C542" s="1"/>
    </row>
    <row r="543" ht="15">
      <c r="C543" s="1"/>
    </row>
    <row r="544" ht="15">
      <c r="C544" s="1"/>
    </row>
    <row r="545" ht="15">
      <c r="C545" s="1"/>
    </row>
    <row r="546" ht="15">
      <c r="C546" s="1"/>
    </row>
    <row r="547" ht="15">
      <c r="C547" s="1"/>
    </row>
    <row r="548" ht="15">
      <c r="C548" s="1"/>
    </row>
    <row r="549" ht="15">
      <c r="C549" s="1"/>
    </row>
    <row r="550" ht="15">
      <c r="C550" s="1"/>
    </row>
    <row r="551" ht="15">
      <c r="C551" s="1"/>
    </row>
    <row r="552" ht="15">
      <c r="C552" s="1"/>
    </row>
    <row r="553" ht="15">
      <c r="C553" s="1"/>
    </row>
    <row r="554" ht="15">
      <c r="C554" s="1"/>
    </row>
    <row r="555" ht="15">
      <c r="C555" s="1"/>
    </row>
    <row r="556" ht="15">
      <c r="C556" s="1"/>
    </row>
    <row r="557" ht="15">
      <c r="C557" s="1"/>
    </row>
    <row r="558" ht="15">
      <c r="C558" s="1"/>
    </row>
    <row r="559" ht="15">
      <c r="C559" s="1"/>
    </row>
    <row r="560" ht="15">
      <c r="C560" s="1"/>
    </row>
    <row r="561" ht="15">
      <c r="C561" s="1"/>
    </row>
    <row r="562" ht="15">
      <c r="C562" s="1"/>
    </row>
    <row r="563" ht="15">
      <c r="C563" s="1"/>
    </row>
    <row r="564" ht="15">
      <c r="C564" s="1"/>
    </row>
    <row r="565" ht="15">
      <c r="C565" s="1"/>
    </row>
    <row r="566" ht="15">
      <c r="C566" s="1"/>
    </row>
    <row r="567" ht="15">
      <c r="C567" s="1"/>
    </row>
  </sheetData>
  <mergeCells count="16">
    <mergeCell ref="D87:D88"/>
    <mergeCell ref="A64:A68"/>
    <mergeCell ref="B70:I70"/>
    <mergeCell ref="B14:B15"/>
    <mergeCell ref="A59:A62"/>
    <mergeCell ref="A18:A22"/>
    <mergeCell ref="A23:A28"/>
    <mergeCell ref="A30:A37"/>
    <mergeCell ref="A39:A44"/>
    <mergeCell ref="A46:A50"/>
    <mergeCell ref="A52:A58"/>
    <mergeCell ref="A1:I1"/>
    <mergeCell ref="A2:A7"/>
    <mergeCell ref="A9:A16"/>
    <mergeCell ref="E14:H14"/>
    <mergeCell ref="E15:H15"/>
  </mergeCells>
  <conditionalFormatting sqref="B72:B73">
    <cfRule type="duplicateValues" priority="1" dxfId="0" stopIfTrue="1">
      <formula>AND(COUNTIF($B$72:$B$73,B72)&gt;1,NOT(ISBLANK(B72)))</formula>
    </cfRule>
    <cfRule type="duplicateValues" priority="2" dxfId="0" stopIfTrue="1">
      <formula>AND(COUNTIF($B$72:$B$73,B72)&gt;1,NOT(ISBLANK(B72)))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hp</cp:lastModifiedBy>
  <dcterms:created xsi:type="dcterms:W3CDTF">2021-01-12T05:51:00Z</dcterms:created>
  <dcterms:modified xsi:type="dcterms:W3CDTF">2021-12-08T07:00:05Z</dcterms:modified>
  <cp:category/>
  <cp:version/>
  <cp:contentType/>
  <cp:contentStatus/>
</cp:coreProperties>
</file>