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0490" windowHeight="7815" activeTab="0"/>
  </bookViews>
  <sheets>
    <sheet name="Durgukondal" sheetId="2" r:id="rId1"/>
    <sheet name="Sheet1" sheetId="3" r:id="rId2"/>
  </sheets>
  <definedNames/>
  <calcPr calcId="144525"/>
</workbook>
</file>

<file path=xl/sharedStrings.xml><?xml version="1.0" encoding="utf-8"?>
<sst xmlns="http://schemas.openxmlformats.org/spreadsheetml/2006/main" count="212" uniqueCount="154">
  <si>
    <t>e DPR of Sinhari GP, Kanker, Chhattisgarh</t>
  </si>
  <si>
    <t xml:space="preserve">A </t>
  </si>
  <si>
    <t>Back ground profile</t>
  </si>
  <si>
    <t>Micro Watershed code</t>
  </si>
  <si>
    <t>District</t>
  </si>
  <si>
    <t>KANKER</t>
  </si>
  <si>
    <t xml:space="preserve">Block </t>
  </si>
  <si>
    <t>Durgukondal</t>
  </si>
  <si>
    <t>Gram Panchayat</t>
  </si>
  <si>
    <t>Sinhari</t>
  </si>
  <si>
    <t>Villages Covered</t>
  </si>
  <si>
    <t>Sinhari, Marrampani</t>
  </si>
  <si>
    <t>B</t>
  </si>
  <si>
    <t>PHYSIOGRAPHIC PROFILE</t>
  </si>
  <si>
    <t>Total Area (Ha)</t>
  </si>
  <si>
    <t>Rainfall (mm)</t>
  </si>
  <si>
    <t>1170 MM</t>
  </si>
  <si>
    <t>Soil type</t>
  </si>
  <si>
    <t>Sandy loam, clay</t>
  </si>
  <si>
    <t xml:space="preserve">Average Slope </t>
  </si>
  <si>
    <t>Details of Tributaries</t>
  </si>
  <si>
    <t>C</t>
  </si>
  <si>
    <t>DEMOGRAPHIC PROFILE</t>
  </si>
  <si>
    <t>Total Population</t>
  </si>
  <si>
    <t>Total HouseHolds</t>
  </si>
  <si>
    <t>ST Population</t>
  </si>
  <si>
    <t>SC Population</t>
  </si>
  <si>
    <t>D</t>
  </si>
  <si>
    <t>MGNREGA Status</t>
  </si>
  <si>
    <t>2017-18</t>
  </si>
  <si>
    <t>2018-19</t>
  </si>
  <si>
    <t>2019-20</t>
  </si>
  <si>
    <t>NREGA Job card holders</t>
  </si>
  <si>
    <t>Person days per year (average of last 3 years)</t>
  </si>
  <si>
    <t>Total No of HHs completed 100 Days of Wage Employment (average of last 3 years)</t>
  </si>
  <si>
    <t>Total annual Exp(Rs. in Lakhs.)(average of last 3 years)</t>
  </si>
  <si>
    <t>% of NRM Expenditure(Public + Individual) (average of last 3 years)</t>
  </si>
  <si>
    <t>E</t>
  </si>
  <si>
    <t>LAND USE LAND COVER</t>
  </si>
  <si>
    <t>Mono cropped (Ha)</t>
  </si>
  <si>
    <t>Multi cropped (Ha)</t>
  </si>
  <si>
    <t>Current fallow(Ha)</t>
  </si>
  <si>
    <t>Forest /Plantation (Ha)</t>
  </si>
  <si>
    <t>Waste land (Ha)</t>
  </si>
  <si>
    <t>Impounded Waterbody (Ha)</t>
  </si>
  <si>
    <t>Others (Ha)</t>
  </si>
  <si>
    <t>F</t>
  </si>
  <si>
    <t>LAND CLASSIFICATION</t>
  </si>
  <si>
    <t>Forest (Ha)</t>
  </si>
  <si>
    <t>Upland (Ha)</t>
  </si>
  <si>
    <t>Medium land (Ha)</t>
  </si>
  <si>
    <t>Low Land (Ha)</t>
  </si>
  <si>
    <t>River Stream Length (m)</t>
  </si>
  <si>
    <t>G</t>
  </si>
  <si>
    <t xml:space="preserve">Existing  Water sources/ Structures </t>
  </si>
  <si>
    <t xml:space="preserve">Water harvesting Ponds </t>
  </si>
  <si>
    <t>Borewells</t>
  </si>
  <si>
    <t xml:space="preserve">Open wells </t>
  </si>
  <si>
    <t>H</t>
  </si>
  <si>
    <t>Livelihood profile</t>
  </si>
  <si>
    <t>Agriculture</t>
  </si>
  <si>
    <t>Off Farm Activities</t>
  </si>
  <si>
    <t>Wages, labour</t>
  </si>
  <si>
    <t>Business</t>
  </si>
  <si>
    <t>Service/ job</t>
  </si>
  <si>
    <t>I</t>
  </si>
  <si>
    <t>WATER BUDGET</t>
  </si>
  <si>
    <t>Total Water Requirement (Ham)</t>
  </si>
  <si>
    <t>Total Water Available (Ham)</t>
  </si>
  <si>
    <t>Water Resource to be created (Ham)</t>
  </si>
  <si>
    <t>J</t>
  </si>
  <si>
    <t>EXPECTED OUTCOME</t>
  </si>
  <si>
    <t>Increase in Cropping area (in Ha)</t>
  </si>
  <si>
    <t>Increase in Irrigated area (in Ha)</t>
  </si>
  <si>
    <t>Income Enhancement (INR 50000 per annum as additional income)</t>
  </si>
  <si>
    <t>K</t>
  </si>
  <si>
    <t>ACTIVITY PROPOSED</t>
  </si>
  <si>
    <t>Sr No.</t>
  </si>
  <si>
    <t>Type of intervention</t>
  </si>
  <si>
    <t xml:space="preserve">Name of the Beneficiary </t>
  </si>
  <si>
    <t>No.</t>
  </si>
  <si>
    <t>Dimension</t>
  </si>
  <si>
    <t>Estimated cost (lakh)</t>
  </si>
  <si>
    <t>Estimated labour cost  (lakh)</t>
  </si>
  <si>
    <t xml:space="preserve">Persondays Projected </t>
  </si>
  <si>
    <t>Treated area</t>
  </si>
  <si>
    <t>Lat.</t>
  </si>
  <si>
    <t>Long.</t>
  </si>
  <si>
    <t>Targeted HH</t>
  </si>
  <si>
    <t>Farm Pond</t>
  </si>
  <si>
    <t>DURGA BAI/ MODHI .</t>
  </si>
  <si>
    <t>30x30x3</t>
  </si>
  <si>
    <t>SUKHRAM JHAGRU SINHARI</t>
  </si>
  <si>
    <t xml:space="preserve"> BISRAM/ DULOM .</t>
  </si>
  <si>
    <t>BHANURAM/ANKALURAM SINHARI</t>
  </si>
  <si>
    <t>BISRAM/DULOM GP SINHARI</t>
  </si>
  <si>
    <t>NIJI DABRI NIRMAD KARAY</t>
  </si>
  <si>
    <t xml:space="preserve"> KRISNA RAM/ DULERSINGH </t>
  </si>
  <si>
    <t>Talab</t>
  </si>
  <si>
    <t>RAM/BAHADUR SHIHARI</t>
  </si>
  <si>
    <t>50*50*3</t>
  </si>
  <si>
    <t>RAMOTIN/DUKALU SINHARI</t>
  </si>
  <si>
    <t>KALANGBATI/DHARAMSINGH SINHARI</t>
  </si>
  <si>
    <t>100*100*3</t>
  </si>
  <si>
    <t xml:space="preserve"> PIYARE LAL/HALALKHORSHIHARI</t>
  </si>
  <si>
    <t>NISTARI TALAB GAHRIKARAN KARAY TUMRITOLA .</t>
  </si>
  <si>
    <t xml:space="preserve"> SHINHARI .</t>
  </si>
  <si>
    <t xml:space="preserve"> MRAMPANI .</t>
  </si>
  <si>
    <t>MARAMPANI .</t>
  </si>
  <si>
    <t xml:space="preserve"> AMAR SINGH/ LACHAN SHIHARI</t>
  </si>
  <si>
    <t>Land leveller</t>
  </si>
  <si>
    <t>.CHABI LAL/ BIRSINGH .</t>
  </si>
  <si>
    <t>.BHAJAN SINGH/ NATHU RAM .</t>
  </si>
  <si>
    <t>.JAYLAL/RAITRAM .</t>
  </si>
  <si>
    <t>.RANU RAM / MANKU RAM SINHARI</t>
  </si>
  <si>
    <t>.SYAMBAI MAHER SINGH SINHARI</t>
  </si>
  <si>
    <t>.KARAY BHAGBATI/ RAMLAL .</t>
  </si>
  <si>
    <t>.AYTU/ MURHA .</t>
  </si>
  <si>
    <t>.KARAY PANDO/AMARSINGH .</t>
  </si>
  <si>
    <t>.KARAY SOMJI/ SURIT .</t>
  </si>
  <si>
    <t>.KARAY PUNIT/ KRIPA RAM .</t>
  </si>
  <si>
    <t>.DEVJIRAM/BINDO GP SINHARI</t>
  </si>
  <si>
    <t>.BIDESINGH/SANAU GP SINHARI</t>
  </si>
  <si>
    <t>.SUKLAL/DAVRI GP SINHARI</t>
  </si>
  <si>
    <t>.SHIVKUMAR/CHAMPALAL GP SINHARI</t>
  </si>
  <si>
    <t>.SHYAMLAL/SAMPAT GP SINHARI</t>
  </si>
  <si>
    <t>.BIRSINGH/SANAU GP SINHARI</t>
  </si>
  <si>
    <t>.REVTIBAI/MANIRAM GP SINHARI</t>
  </si>
  <si>
    <t>.MEHATTAR/NOHAR GP SINHARI</t>
  </si>
  <si>
    <t>BAKRI SHED</t>
  </si>
  <si>
    <t>NIRMAN KARYA SINHARI</t>
  </si>
  <si>
    <t>4.15*2.6</t>
  </si>
  <si>
    <t xml:space="preserve"> SATERRAM/ UJIYAR </t>
  </si>
  <si>
    <t xml:space="preserve">gay ka pakka farsh </t>
  </si>
  <si>
    <t xml:space="preserve">SONA BAI/AGHANSINGH </t>
  </si>
  <si>
    <t>6x4</t>
  </si>
  <si>
    <t>gay ka pakka farsh bisram dulum</t>
  </si>
  <si>
    <t>क्रमांक</t>
  </si>
  <si>
    <t>भूमि पैटर्न</t>
  </si>
  <si>
    <t>क्षेत्र (हे)</t>
  </si>
  <si>
    <t>ढलान (%) जहां लागू</t>
  </si>
  <si>
    <t>प्रतिशत%</t>
  </si>
  <si>
    <t>वनभूमि (बड़े वृक्ष)</t>
  </si>
  <si>
    <t>वनभूमि (छोटे झाड़)</t>
  </si>
  <si>
    <r>
      <rPr>
        <sz val="10"/>
        <color rgb="FF000000"/>
        <rFont val="Mangal"/>
        <family val="2"/>
      </rPr>
      <t>पहाड़ / चट्टान</t>
    </r>
    <r>
      <rPr>
        <sz val="10"/>
        <color rgb="FF000000"/>
        <rFont val="Arial"/>
        <family val="2"/>
      </rPr>
      <t xml:space="preserve"> </t>
    </r>
  </si>
  <si>
    <r>
      <rPr>
        <sz val="10"/>
        <color rgb="FF000000"/>
        <rFont val="Mangal"/>
        <family val="2"/>
      </rPr>
      <t>रियासत / आबादी</t>
    </r>
    <r>
      <rPr>
        <sz val="10"/>
        <color rgb="FF000000"/>
        <rFont val="Arial"/>
        <family val="2"/>
      </rPr>
      <t xml:space="preserve"> </t>
    </r>
  </si>
  <si>
    <r>
      <rPr>
        <sz val="10"/>
        <color rgb="FF000000"/>
        <rFont val="Mangal"/>
        <family val="2"/>
      </rPr>
      <t>सड़क/ इमारत</t>
    </r>
    <r>
      <rPr>
        <sz val="10"/>
        <color rgb="FF000000"/>
        <rFont val="Arial"/>
        <family val="2"/>
      </rPr>
      <t xml:space="preserve"> </t>
    </r>
  </si>
  <si>
    <t>जल निकायों</t>
  </si>
  <si>
    <t>अपलैंड</t>
  </si>
  <si>
    <t>मध्य अपलैंड</t>
  </si>
  <si>
    <t>मध्य तराई</t>
  </si>
  <si>
    <t>समतल नीचा भूमि</t>
  </si>
  <si>
    <r>
      <rPr>
        <sz val="10"/>
        <color rgb="FF000000"/>
        <rFont val="Mangal"/>
        <family val="2"/>
      </rPr>
      <t>पड़ती भूमि</t>
    </r>
    <r>
      <rPr>
        <sz val="10"/>
        <color rgb="FF000000"/>
        <rFont val="Arial"/>
        <family val="2"/>
      </rPr>
      <t xml:space="preserve"> </t>
    </r>
  </si>
  <si>
    <t>कुल</t>
  </si>
</sst>
</file>

<file path=xl/styles.xml><?xml version="1.0" encoding="utf-8"?>
<styleSheet xmlns="http://schemas.openxmlformats.org/spreadsheetml/2006/main">
  <numFmts count="6">
    <numFmt numFmtId="176" formatCode="_ &quot;₹&quot;* #,##0.00_ ;_ &quot;₹&quot;* \-#,##0.00_ ;_ &quot;₹&quot;* &quot;-&quot;??_ ;_ @_ "/>
    <numFmt numFmtId="177" formatCode="_ * #,##0.00_ ;_ * \-#,##0.00_ ;_ * &quot;-&quot;??_ ;_ @_ "/>
    <numFmt numFmtId="178" formatCode="_ &quot;₹&quot;* #,##0_ ;_ &quot;₹&quot;* \-#,##0_ ;_ &quot;₹&quot;* &quot;-&quot;_ ;_ @_ "/>
    <numFmt numFmtId="179" formatCode="_ * #,##0_ ;_ * \-#,##0_ ;_ * &quot;-&quot;_ ;_ @_ "/>
    <numFmt numFmtId="180" formatCode="0.000"/>
    <numFmt numFmtId="181" formatCode="#;#;[White]General;"/>
  </numFmts>
  <fonts count="47">
    <font>
      <sz val="11"/>
      <color theme="1"/>
      <name val="Calibri"/>
      <family val="2"/>
      <scheme val="minor"/>
    </font>
    <font>
      <sz val="10"/>
      <name val="Arial"/>
      <family val="2"/>
    </font>
    <font>
      <sz val="11"/>
      <color theme="1"/>
      <name val="Arial"/>
      <family val="2"/>
    </font>
    <font>
      <sz val="11"/>
      <color rgb="FF000000"/>
      <name val="Cambria"/>
      <family val="2"/>
    </font>
    <font>
      <sz val="10"/>
      <color rgb="FF000000"/>
      <name val="Mangal"/>
      <family val="2"/>
    </font>
    <font>
      <sz val="14"/>
      <color theme="1"/>
      <name val="Arial"/>
      <family val="2"/>
    </font>
    <font>
      <sz val="10"/>
      <color rgb="FF000000"/>
      <name val="Arial"/>
      <family val="2"/>
    </font>
    <font>
      <sz val="11"/>
      <color rgb="FF000000"/>
      <name val="Calibri"/>
      <family val="2"/>
    </font>
    <font>
      <sz val="12"/>
      <color theme="1"/>
      <name val="Arial"/>
      <family val="2"/>
    </font>
    <font>
      <b/>
      <sz val="11"/>
      <color theme="8" tint="-0.4999699890613556"/>
      <name val="Arial"/>
      <family val="2"/>
    </font>
    <font>
      <sz val="11"/>
      <name val="Arial"/>
      <family val="2"/>
    </font>
    <font>
      <sz val="11"/>
      <color rgb="FFFF0000"/>
      <name val="Arial"/>
      <family val="2"/>
    </font>
    <font>
      <b/>
      <sz val="11"/>
      <color theme="1"/>
      <name val="Arial"/>
      <family val="2"/>
    </font>
    <font>
      <b/>
      <sz val="11"/>
      <color theme="4" tint="-0.24997000396251678"/>
      <name val="Arial"/>
      <family val="2"/>
    </font>
    <font>
      <sz val="11"/>
      <color theme="8" tint="-0.4999699890613556"/>
      <name val="Arial"/>
      <family val="2"/>
    </font>
    <font>
      <sz val="11"/>
      <color theme="1"/>
      <name val="Calibri"/>
      <family val="2"/>
    </font>
    <font>
      <sz val="12"/>
      <color rgb="FF000000"/>
      <name val="Calibri"/>
      <family val="2"/>
    </font>
    <font>
      <b/>
      <sz val="11"/>
      <color rgb="FF0000FF"/>
      <name val="Arial"/>
      <family val="2"/>
    </font>
    <font>
      <sz val="9"/>
      <color theme="1"/>
      <name val="Nirmala UI"/>
      <family val="2"/>
    </font>
    <font>
      <sz val="10"/>
      <color theme="1"/>
      <name val="Roboto"/>
      <family val="2"/>
    </font>
    <font>
      <sz val="11"/>
      <color theme="1"/>
      <name val="Garamond"/>
      <family val="2"/>
    </font>
    <font>
      <sz val="10"/>
      <color rgb="FF000000"/>
      <name val="Arial Unicode MS"/>
      <family val="2"/>
    </font>
    <font>
      <sz val="11"/>
      <name val="Calibri"/>
      <family val="2"/>
      <scheme val="minor"/>
    </font>
    <font>
      <sz val="10"/>
      <name val="Times New Roman"/>
      <family val="2"/>
    </font>
    <font>
      <sz val="11"/>
      <color theme="1" tint="0.04998999834060669"/>
      <name val="Calibri"/>
      <family val="2"/>
      <scheme val="minor"/>
    </font>
    <font>
      <sz val="9"/>
      <color rgb="FF000000"/>
      <name val="Nirmala UI"/>
      <family val="2"/>
    </font>
    <font>
      <sz val="10"/>
      <color rgb="FF000000"/>
      <name val="Times New Roman"/>
      <family val="2"/>
    </font>
    <font>
      <sz val="13"/>
      <color theme="1"/>
      <name val="Kruti Dev 010"/>
      <family val="2"/>
    </font>
    <font>
      <b/>
      <sz val="12"/>
      <color theme="1"/>
      <name val="Nirmala UI"/>
      <family val="2"/>
    </font>
    <font>
      <b/>
      <sz val="11"/>
      <color theme="1"/>
      <name val="Calibri"/>
      <family val="2"/>
      <scheme val="minor"/>
    </font>
    <font>
      <sz val="11"/>
      <color rgb="FF3F3F76"/>
      <name val="Calibri"/>
      <family val="2"/>
      <scheme val="minor"/>
    </font>
    <font>
      <b/>
      <sz val="11"/>
      <color rgb="FFFFFFFF"/>
      <name val="Calibri"/>
      <family val="2"/>
      <scheme val="minor"/>
    </font>
    <font>
      <b/>
      <sz val="13"/>
      <color theme="3"/>
      <name val="Calibri"/>
      <family val="2"/>
      <scheme val="minor"/>
    </font>
    <font>
      <sz val="11"/>
      <color theme="0"/>
      <name val="Calibri"/>
      <family val="2"/>
      <scheme val="minor"/>
    </font>
    <font>
      <u val="single"/>
      <sz val="11"/>
      <color rgb="FF0000FF"/>
      <name val="Calibri"/>
      <family val="2"/>
      <scheme val="minor"/>
    </font>
    <font>
      <b/>
      <sz val="11"/>
      <color theme="3"/>
      <name val="Calibri"/>
      <family val="2"/>
      <scheme val="minor"/>
    </font>
    <font>
      <u val="single"/>
      <sz val="11"/>
      <color rgb="FF800080"/>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sz val="11"/>
      <color rgb="FF006100"/>
      <name val="Calibri"/>
      <family val="2"/>
      <scheme val="minor"/>
    </font>
    <font>
      <sz val="11"/>
      <color rgb="FFFA7D00"/>
      <name val="Calibri"/>
      <family val="2"/>
      <scheme val="minor"/>
    </font>
    <font>
      <b/>
      <sz val="11"/>
      <color rgb="FF3F3F3F"/>
      <name val="Calibri"/>
      <family val="2"/>
      <scheme val="minor"/>
    </font>
    <font>
      <b/>
      <sz val="11"/>
      <color rgb="FFFA7D00"/>
      <name val="Calibri"/>
      <family val="2"/>
      <scheme val="minor"/>
    </font>
    <font>
      <sz val="11"/>
      <color rgb="FF9C0006"/>
      <name val="Calibri"/>
      <family val="2"/>
      <scheme val="minor"/>
    </font>
    <font>
      <sz val="11"/>
      <color rgb="FF9C6500"/>
      <name val="Calibri"/>
      <family val="2"/>
      <scheme val="minor"/>
    </font>
  </fonts>
  <fills count="38">
    <fill>
      <patternFill/>
    </fill>
    <fill>
      <patternFill patternType="gray125"/>
    </fill>
    <fill>
      <patternFill patternType="solid">
        <fgColor theme="4" tint="0.5999900102615356"/>
        <bgColor indexed="64"/>
      </patternFill>
    </fill>
    <fill>
      <patternFill patternType="solid">
        <fgColor theme="7" tint="0.39998000860214233"/>
        <bgColor indexed="64"/>
      </patternFill>
    </fill>
    <fill>
      <patternFill patternType="solid">
        <fgColor rgb="FFA5A5A5"/>
        <bgColor indexed="64"/>
      </patternFill>
    </fill>
    <fill>
      <patternFill patternType="solid">
        <fgColor rgb="FFFFFFCC"/>
        <bgColor indexed="64"/>
      </patternFill>
    </fill>
    <fill>
      <patternFill patternType="solid">
        <fgColor theme="6" tint="0.5999900102615356"/>
        <bgColor indexed="64"/>
      </patternFill>
    </fill>
    <fill>
      <patternFill patternType="solid">
        <fgColor theme="5" tint="0.5999900102615356"/>
        <bgColor indexed="64"/>
      </patternFill>
    </fill>
    <fill>
      <patternFill patternType="solid">
        <fgColor rgb="FFFFCC99"/>
        <bgColor indexed="64"/>
      </patternFill>
    </fill>
    <fill>
      <patternFill patternType="solid">
        <fgColor theme="6" tint="0.39998000860214233"/>
        <bgColor indexed="64"/>
      </patternFill>
    </fill>
    <fill>
      <patternFill patternType="solid">
        <fgColor rgb="FFC6EFCE"/>
        <bgColor indexed="64"/>
      </patternFill>
    </fill>
    <fill>
      <patternFill patternType="solid">
        <fgColor rgb="FFF2F2F2"/>
        <bgColor indexed="64"/>
      </patternFill>
    </fill>
    <fill>
      <patternFill patternType="solid">
        <fgColor theme="4" tint="0.7999799847602844"/>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BE4D5"/>
        <bgColor indexed="64"/>
      </patternFill>
    </fill>
    <fill>
      <patternFill patternType="solid">
        <fgColor theme="0"/>
        <bgColor indexed="64"/>
      </patternFill>
    </fill>
    <fill>
      <patternFill patternType="solid">
        <fgColor theme="2"/>
        <bgColor indexed="64"/>
      </patternFill>
    </fill>
    <fill>
      <patternFill patternType="solid">
        <fgColor theme="7" tint="0.800000011920929"/>
        <bgColor indexed="64"/>
      </patternFill>
    </fill>
    <fill>
      <patternFill patternType="solid">
        <fgColor theme="5" tint="0.800000011920929"/>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medium"/>
      <right/>
      <top style="medium"/>
      <bottom style="medium"/>
    </border>
    <border>
      <left/>
      <right/>
      <top style="medium"/>
      <bottom style="medium"/>
    </border>
    <border>
      <left style="medium"/>
      <right/>
      <top/>
      <bottom/>
    </border>
    <border>
      <left style="medium"/>
      <right/>
      <top style="medium"/>
      <bottom/>
    </border>
    <border>
      <left/>
      <right/>
      <top style="medium"/>
      <bottom/>
    </border>
    <border>
      <left style="medium"/>
      <right/>
      <top/>
      <bottom style="medium"/>
    </border>
    <border>
      <left/>
      <right/>
      <top/>
      <bottom style="medium"/>
    </border>
    <border>
      <left/>
      <right style="medium"/>
      <top style="medium"/>
      <bottom style="medium"/>
    </border>
    <border>
      <left/>
      <right style="medium"/>
      <top/>
      <bottom/>
    </border>
    <border>
      <left/>
      <right style="medium"/>
      <top style="medium"/>
      <bottom/>
    </border>
    <border>
      <left/>
      <right style="medium"/>
      <top/>
      <bottom style="medium"/>
    </border>
    <border>
      <left style="medium"/>
      <right style="thin"/>
      <top style="medium"/>
      <bottom style="medium"/>
    </border>
    <border>
      <left style="thin"/>
      <right style="medium"/>
      <top style="medium"/>
      <bottom style="medium"/>
    </border>
    <border>
      <left/>
      <right style="thin"/>
      <top style="thin"/>
      <bottom style="thin"/>
    </border>
    <border>
      <left style="thin"/>
      <right style="thin"/>
      <top style="thin"/>
      <bottom/>
    </border>
    <border>
      <left style="thin"/>
      <right style="thin"/>
      <top/>
      <bottom style="thin"/>
    </border>
    <border>
      <left style="thin"/>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Protection="0">
      <alignment/>
    </xf>
    <xf numFmtId="176" fontId="0" fillId="0" borderId="0" applyFont="0" applyFill="0" applyBorder="0" applyProtection="0">
      <alignment/>
    </xf>
    <xf numFmtId="178" fontId="0" fillId="0" borderId="0" applyFont="0" applyFill="0" applyBorder="0" applyProtection="0">
      <alignment/>
    </xf>
    <xf numFmtId="177" fontId="0" fillId="0" borderId="0" applyFont="0" applyFill="0" applyBorder="0" applyProtection="0">
      <alignment/>
    </xf>
    <xf numFmtId="179" fontId="0" fillId="0" borderId="0" applyFont="0" applyFill="0" applyBorder="0" applyProtection="0">
      <alignment/>
    </xf>
    <xf numFmtId="0" fontId="0" fillId="2" borderId="0" applyNumberFormat="0" applyBorder="0" applyProtection="0">
      <alignment/>
    </xf>
    <xf numFmtId="0" fontId="34" fillId="0" borderId="0" applyNumberFormat="0" applyFill="0" applyBorder="0" applyProtection="0">
      <alignment/>
    </xf>
    <xf numFmtId="0" fontId="33" fillId="3" borderId="0" applyNumberFormat="0" applyBorder="0" applyProtection="0">
      <alignment/>
    </xf>
    <xf numFmtId="0" fontId="36" fillId="0" borderId="0" applyNumberFormat="0" applyFill="0" applyBorder="0" applyProtection="0">
      <alignment/>
    </xf>
    <xf numFmtId="0" fontId="31" fillId="4" borderId="1" applyNumberFormat="0" applyProtection="0">
      <alignment/>
    </xf>
    <xf numFmtId="0" fontId="32" fillId="0" borderId="2" applyNumberFormat="0" applyFill="0" applyProtection="0">
      <alignment/>
    </xf>
    <xf numFmtId="0" fontId="0" fillId="5" borderId="3" applyNumberFormat="0" applyFont="0" applyProtection="0">
      <alignment/>
    </xf>
    <xf numFmtId="0" fontId="0" fillId="6" borderId="0" applyNumberFormat="0" applyBorder="0" applyProtection="0">
      <alignment/>
    </xf>
    <xf numFmtId="0" fontId="37" fillId="0" borderId="0" applyNumberFormat="0" applyFill="0" applyBorder="0" applyProtection="0">
      <alignment/>
    </xf>
    <xf numFmtId="0" fontId="0" fillId="7" borderId="0" applyNumberFormat="0" applyBorder="0" applyProtection="0">
      <alignment/>
    </xf>
    <xf numFmtId="0" fontId="38" fillId="0" borderId="0" applyNumberFormat="0" applyFill="0" applyBorder="0" applyProtection="0">
      <alignment/>
    </xf>
    <xf numFmtId="0" fontId="39" fillId="0" borderId="0" applyNumberFormat="0" applyFill="0" applyBorder="0" applyProtection="0">
      <alignment/>
    </xf>
    <xf numFmtId="0" fontId="40" fillId="0" borderId="2" applyNumberFormat="0" applyFill="0" applyProtection="0">
      <alignment/>
    </xf>
    <xf numFmtId="0" fontId="35" fillId="0" borderId="4" applyNumberFormat="0" applyFill="0" applyProtection="0">
      <alignment/>
    </xf>
    <xf numFmtId="0" fontId="35" fillId="0" borderId="0" applyNumberFormat="0" applyFill="0" applyBorder="0" applyProtection="0">
      <alignment/>
    </xf>
    <xf numFmtId="0" fontId="30" fillId="8" borderId="5" applyNumberFormat="0" applyProtection="0">
      <alignment/>
    </xf>
    <xf numFmtId="0" fontId="33" fillId="9" borderId="0" applyNumberFormat="0" applyBorder="0" applyProtection="0">
      <alignment/>
    </xf>
    <xf numFmtId="0" fontId="41" fillId="10" borderId="0" applyNumberFormat="0" applyBorder="0" applyProtection="0">
      <alignment/>
    </xf>
    <xf numFmtId="0" fontId="43" fillId="11" borderId="6" applyNumberFormat="0" applyProtection="0">
      <alignment/>
    </xf>
    <xf numFmtId="0" fontId="0" fillId="12" borderId="0" applyNumberFormat="0" applyBorder="0" applyProtection="0">
      <alignment/>
    </xf>
    <xf numFmtId="0" fontId="44" fillId="11" borderId="5" applyNumberFormat="0" applyProtection="0">
      <alignment/>
    </xf>
    <xf numFmtId="0" fontId="1" fillId="0" borderId="0">
      <alignment/>
      <protection/>
    </xf>
    <xf numFmtId="0" fontId="42" fillId="0" borderId="7" applyNumberFormat="0" applyFill="0" applyProtection="0">
      <alignment/>
    </xf>
    <xf numFmtId="0" fontId="29" fillId="0" borderId="8" applyNumberFormat="0" applyFill="0" applyProtection="0">
      <alignment/>
    </xf>
    <xf numFmtId="0" fontId="45" fillId="13" borderId="0" applyNumberFormat="0" applyBorder="0" applyProtection="0">
      <alignment/>
    </xf>
    <xf numFmtId="0" fontId="46" fillId="14" borderId="0" applyNumberFormat="0" applyBorder="0" applyProtection="0">
      <alignment/>
    </xf>
    <xf numFmtId="0" fontId="33" fillId="15" borderId="0" applyNumberFormat="0" applyBorder="0" applyProtection="0">
      <alignment/>
    </xf>
    <xf numFmtId="0" fontId="0" fillId="16" borderId="0" applyNumberFormat="0" applyBorder="0" applyProtection="0">
      <alignment/>
    </xf>
    <xf numFmtId="0" fontId="33" fillId="17" borderId="0" applyNumberFormat="0" applyBorder="0" applyProtection="0">
      <alignment/>
    </xf>
    <xf numFmtId="0" fontId="33"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33" fillId="21" borderId="0" applyNumberFormat="0" applyBorder="0" applyProtection="0">
      <alignment/>
    </xf>
    <xf numFmtId="0" fontId="33" fillId="22" borderId="0" applyNumberFormat="0" applyBorder="0" applyProtection="0">
      <alignment/>
    </xf>
    <xf numFmtId="0" fontId="0" fillId="23" borderId="0" applyNumberFormat="0" applyBorder="0" applyProtection="0">
      <alignment/>
    </xf>
    <xf numFmtId="0" fontId="33"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33" fillId="27" borderId="0" applyNumberFormat="0" applyBorder="0" applyProtection="0">
      <alignment/>
    </xf>
    <xf numFmtId="0" fontId="0" fillId="28" borderId="0" applyNumberFormat="0" applyBorder="0" applyProtection="0">
      <alignment/>
    </xf>
    <xf numFmtId="0" fontId="33" fillId="29" borderId="0" applyNumberFormat="0" applyBorder="0" applyProtection="0">
      <alignment/>
    </xf>
    <xf numFmtId="0" fontId="33" fillId="30" borderId="0" applyNumberFormat="0" applyBorder="0" applyProtection="0">
      <alignment/>
    </xf>
    <xf numFmtId="0" fontId="0" fillId="31" borderId="0" applyNumberFormat="0" applyBorder="0" applyProtection="0">
      <alignment/>
    </xf>
    <xf numFmtId="0" fontId="33" fillId="32" borderId="0" applyNumberFormat="0" applyBorder="0" applyProtection="0">
      <alignment/>
    </xf>
  </cellStyleXfs>
  <cellXfs count="118">
    <xf numFmtId="0" fontId="0" fillId="0" borderId="0" xfId="0"/>
    <xf numFmtId="0" fontId="2" fillId="19" borderId="9" xfId="0" applyFont="1" applyFill="1" applyBorder="1" applyAlignment="1">
      <alignment horizontal="left" vertical="top" wrapText="1"/>
    </xf>
    <xf numFmtId="0" fontId="0" fillId="0" borderId="9" xfId="0" applyBorder="1"/>
    <xf numFmtId="0" fontId="3" fillId="0" borderId="9" xfId="0" applyFont="1" applyBorder="1" applyAlignment="1">
      <alignment horizontal="center" wrapText="1"/>
    </xf>
    <xf numFmtId="0" fontId="4" fillId="33" borderId="9" xfId="0" applyFont="1" applyFill="1" applyBorder="1" applyAlignment="1">
      <alignment vertical="top"/>
    </xf>
    <xf numFmtId="0" fontId="5" fillId="0" borderId="0" xfId="0" applyFont="1"/>
    <xf numFmtId="0" fontId="6" fillId="0" borderId="9" xfId="0" applyFont="1" applyBorder="1" applyAlignment="1">
      <alignment horizontal="right" vertical="top"/>
    </xf>
    <xf numFmtId="0" fontId="3" fillId="0" borderId="9" xfId="0" applyFont="1" applyBorder="1" applyAlignment="1">
      <alignment horizontal="center"/>
    </xf>
    <xf numFmtId="0" fontId="7" fillId="0" borderId="9" xfId="0" applyFont="1" applyBorder="1" applyAlignment="1">
      <alignment vertical="top"/>
    </xf>
    <xf numFmtId="0" fontId="4" fillId="33" borderId="9" xfId="0" applyFont="1" applyFill="1" applyBorder="1" applyAlignment="1">
      <alignment vertical="top" wrapText="1"/>
    </xf>
    <xf numFmtId="0" fontId="4" fillId="0" borderId="9" xfId="0" applyFont="1" applyBorder="1" applyAlignment="1">
      <alignment vertical="top"/>
    </xf>
    <xf numFmtId="0" fontId="7" fillId="0" borderId="9" xfId="0" applyFont="1" applyBorder="1" applyAlignment="1">
      <alignment wrapText="1"/>
    </xf>
    <xf numFmtId="0" fontId="7" fillId="0" borderId="9" xfId="0" applyFont="1" applyBorder="1" applyAlignment="1">
      <alignment horizontal="right"/>
    </xf>
    <xf numFmtId="0" fontId="7" fillId="0" borderId="9" xfId="0" applyFont="1" applyBorder="1" applyAlignment="1">
      <alignment horizontal="right" wrapText="1"/>
    </xf>
    <xf numFmtId="0" fontId="6" fillId="26" borderId="9" xfId="0" applyFont="1" applyFill="1" applyBorder="1" applyAlignment="1">
      <alignment horizontal="right" vertical="top"/>
    </xf>
    <xf numFmtId="0" fontId="7" fillId="0" borderId="9" xfId="0" applyFont="1" applyBorder="1" applyAlignment="1">
      <alignment horizontal="right" vertical="top"/>
    </xf>
    <xf numFmtId="0" fontId="2" fillId="34" borderId="0" xfId="0" applyFont="1" applyFill="1"/>
    <xf numFmtId="0" fontId="2" fillId="0" borderId="0" xfId="0" applyFont="1" applyAlignment="1">
      <alignment horizontal="center" vertical="center"/>
    </xf>
    <xf numFmtId="0" fontId="2" fillId="34" borderId="0" xfId="0" applyFont="1" applyFill="1" applyAlignment="1">
      <alignment horizontal="center" vertical="center"/>
    </xf>
    <xf numFmtId="0" fontId="8" fillId="0" borderId="0" xfId="0" applyFont="1" applyAlignment="1">
      <alignment horizontal="center" vertical="center"/>
    </xf>
    <xf numFmtId="0" fontId="2" fillId="0" borderId="0" xfId="0" applyFont="1"/>
    <xf numFmtId="0" fontId="2" fillId="0" borderId="0" xfId="0" applyFont="1" applyFill="1"/>
    <xf numFmtId="0" fontId="9" fillId="19" borderId="10" xfId="0" applyFont="1" applyFill="1" applyBorder="1" applyAlignment="1">
      <alignment horizontal="center"/>
    </xf>
    <xf numFmtId="0" fontId="9" fillId="19" borderId="11" xfId="0" applyFont="1" applyFill="1" applyBorder="1" applyAlignment="1">
      <alignment horizontal="center"/>
    </xf>
    <xf numFmtId="0" fontId="2" fillId="19" borderId="12" xfId="0" applyFont="1" applyFill="1" applyBorder="1"/>
    <xf numFmtId="0" fontId="2" fillId="19" borderId="0" xfId="0" applyFont="1" applyFill="1" applyBorder="1"/>
    <xf numFmtId="0" fontId="9" fillId="19" borderId="13" xfId="0" applyFont="1" applyFill="1" applyBorder="1" applyAlignment="1">
      <alignment horizontal="left" vertical="top" wrapText="1"/>
    </xf>
    <xf numFmtId="0" fontId="9" fillId="19" borderId="14" xfId="0" applyFont="1" applyFill="1" applyBorder="1" applyAlignment="1">
      <alignment horizontal="left" vertical="top" wrapText="1"/>
    </xf>
    <xf numFmtId="0" fontId="2" fillId="19" borderId="14" xfId="0" applyFont="1" applyFill="1" applyBorder="1" applyAlignment="1">
      <alignment horizontal="left" vertical="top" wrapText="1"/>
    </xf>
    <xf numFmtId="0" fontId="2" fillId="19" borderId="12" xfId="0" applyFont="1" applyFill="1" applyBorder="1" applyAlignment="1">
      <alignment horizontal="left" vertical="top" wrapText="1"/>
    </xf>
    <xf numFmtId="0" fontId="2" fillId="19" borderId="0" xfId="0" applyFont="1" applyFill="1" applyBorder="1" applyAlignment="1">
      <alignment horizontal="left" vertical="top" wrapText="1"/>
    </xf>
    <xf numFmtId="0" fontId="2" fillId="19" borderId="0" xfId="0" applyFont="1" applyFill="1" applyBorder="1" applyAlignment="1">
      <alignment horizontal="left" vertical="center" wrapText="1"/>
    </xf>
    <xf numFmtId="0" fontId="2" fillId="19" borderId="15" xfId="0" applyFont="1" applyFill="1" applyBorder="1" applyAlignment="1">
      <alignment horizontal="left" vertical="top" wrapText="1"/>
    </xf>
    <xf numFmtId="0" fontId="2" fillId="19" borderId="16" xfId="0" applyFont="1" applyFill="1" applyBorder="1" applyAlignment="1">
      <alignment horizontal="left" vertical="top" wrapText="1"/>
    </xf>
    <xf numFmtId="9" fontId="2" fillId="19" borderId="0" xfId="0" applyNumberFormat="1" applyFont="1" applyFill="1" applyBorder="1" applyAlignment="1">
      <alignment horizontal="left" vertical="top" wrapText="1"/>
    </xf>
    <xf numFmtId="0" fontId="10" fillId="19" borderId="0" xfId="0" applyFont="1" applyFill="1" applyBorder="1" applyAlignment="1">
      <alignment horizontal="left" vertical="top" wrapText="1"/>
    </xf>
    <xf numFmtId="0" fontId="11" fillId="19" borderId="0" xfId="0" applyFont="1" applyFill="1" applyBorder="1" applyAlignment="1">
      <alignment horizontal="left" vertical="top" wrapText="1"/>
    </xf>
    <xf numFmtId="0" fontId="11" fillId="19" borderId="16" xfId="0" applyFont="1" applyFill="1" applyBorder="1" applyAlignment="1">
      <alignment horizontal="left" vertical="top" wrapText="1"/>
    </xf>
    <xf numFmtId="0" fontId="9" fillId="19" borderId="13" xfId="0" applyFont="1" applyFill="1" applyBorder="1"/>
    <xf numFmtId="0" fontId="9" fillId="19" borderId="14" xfId="0" applyFont="1" applyFill="1" applyBorder="1"/>
    <xf numFmtId="0" fontId="12" fillId="19" borderId="14" xfId="0" applyFont="1" applyFill="1" applyBorder="1"/>
    <xf numFmtId="0" fontId="2" fillId="19" borderId="14" xfId="0" applyFont="1" applyFill="1" applyBorder="1"/>
    <xf numFmtId="0" fontId="13" fillId="19" borderId="12" xfId="0" applyFont="1" applyFill="1" applyBorder="1"/>
    <xf numFmtId="0" fontId="2" fillId="19" borderId="15" xfId="0" applyFont="1" applyFill="1" applyBorder="1"/>
    <xf numFmtId="0" fontId="2" fillId="19" borderId="16" xfId="0" applyFont="1" applyFill="1" applyBorder="1"/>
    <xf numFmtId="0" fontId="13" fillId="19" borderId="13" xfId="0" applyFont="1" applyFill="1" applyBorder="1" applyAlignment="1">
      <alignment vertical="top" wrapText="1"/>
    </xf>
    <xf numFmtId="0" fontId="9" fillId="19" borderId="14" xfId="0" applyFont="1" applyFill="1" applyBorder="1" applyAlignment="1">
      <alignment vertical="top" wrapText="1"/>
    </xf>
    <xf numFmtId="9" fontId="2" fillId="19" borderId="16" xfId="0" applyNumberFormat="1" applyFont="1" applyFill="1" applyBorder="1" applyAlignment="1">
      <alignment horizontal="left" vertical="top" wrapText="1"/>
    </xf>
    <xf numFmtId="0" fontId="10" fillId="35" borderId="0" xfId="0" applyFont="1" applyFill="1"/>
    <xf numFmtId="0" fontId="10" fillId="19" borderId="16" xfId="0" applyFont="1" applyFill="1" applyBorder="1" applyAlignment="1">
      <alignment horizontal="left" vertical="top" wrapText="1"/>
    </xf>
    <xf numFmtId="0" fontId="2" fillId="19" borderId="14" xfId="0" applyFont="1" applyFill="1" applyBorder="1" applyAlignment="1">
      <alignment horizontal="left"/>
    </xf>
    <xf numFmtId="0" fontId="14" fillId="19" borderId="14" xfId="0" applyFont="1" applyFill="1" applyBorder="1"/>
    <xf numFmtId="0" fontId="15" fillId="36" borderId="0" xfId="0" applyFont="1" applyFill="1" applyBorder="1" applyAlignment="1">
      <alignment horizontal="left"/>
    </xf>
    <xf numFmtId="0" fontId="16" fillId="36" borderId="0" xfId="0" applyFont="1" applyFill="1" applyBorder="1" applyAlignment="1">
      <alignment horizontal="left" vertical="center"/>
    </xf>
    <xf numFmtId="0" fontId="15" fillId="36" borderId="16" xfId="0" applyFont="1" applyFill="1" applyBorder="1" applyAlignment="1">
      <alignment horizontal="left"/>
    </xf>
    <xf numFmtId="0" fontId="12" fillId="19" borderId="11" xfId="0" applyFont="1" applyFill="1" applyBorder="1" applyAlignment="1">
      <alignment horizontal="center"/>
    </xf>
    <xf numFmtId="0" fontId="2" fillId="19" borderId="11" xfId="0" applyFont="1" applyFill="1" applyBorder="1"/>
    <xf numFmtId="0" fontId="2" fillId="19" borderId="17" xfId="0" applyFont="1" applyFill="1" applyBorder="1"/>
    <xf numFmtId="0" fontId="2" fillId="19" borderId="18" xfId="0" applyFont="1" applyFill="1" applyBorder="1"/>
    <xf numFmtId="0" fontId="2" fillId="19" borderId="19" xfId="0" applyFont="1" applyFill="1" applyBorder="1"/>
    <xf numFmtId="0" fontId="2" fillId="19" borderId="18" xfId="0" applyFont="1" applyFill="1" applyBorder="1" applyAlignment="1">
      <alignment horizontal="left" vertical="center" wrapText="1"/>
    </xf>
    <xf numFmtId="0" fontId="2" fillId="19" borderId="20" xfId="0" applyFont="1" applyFill="1" applyBorder="1"/>
    <xf numFmtId="1" fontId="2" fillId="19" borderId="16" xfId="0" applyNumberFormat="1" applyFont="1" applyFill="1" applyBorder="1" applyAlignment="1">
      <alignment horizontal="left" vertical="top" wrapText="1"/>
    </xf>
    <xf numFmtId="0" fontId="9" fillId="19" borderId="21" xfId="0" applyFont="1" applyFill="1" applyBorder="1"/>
    <xf numFmtId="0" fontId="9" fillId="36" borderId="22" xfId="0" applyFont="1" applyFill="1" applyBorder="1"/>
    <xf numFmtId="0" fontId="9" fillId="36" borderId="11" xfId="0" applyFont="1" applyFill="1" applyBorder="1" applyAlignment="1">
      <alignment horizontal="left"/>
    </xf>
    <xf numFmtId="0" fontId="12" fillId="37" borderId="9" xfId="0" applyFont="1" applyFill="1" applyBorder="1" applyAlignment="1">
      <alignment horizontal="center" vertical="center" wrapText="1"/>
    </xf>
    <xf numFmtId="0" fontId="12" fillId="36" borderId="23" xfId="0" applyFont="1" applyFill="1" applyBorder="1" applyAlignment="1">
      <alignment horizontal="center" vertical="center" wrapText="1"/>
    </xf>
    <xf numFmtId="0" fontId="17" fillId="36" borderId="9" xfId="0" applyFont="1" applyFill="1" applyBorder="1" applyAlignment="1">
      <alignment horizontal="center" vertical="center" wrapText="1"/>
    </xf>
    <xf numFmtId="0" fontId="12" fillId="36" borderId="9" xfId="0" applyFont="1" applyFill="1" applyBorder="1" applyAlignment="1">
      <alignment horizontal="center" vertical="center" wrapText="1"/>
    </xf>
    <xf numFmtId="0" fontId="18" fillId="19" borderId="9" xfId="0" applyFont="1" applyFill="1" applyBorder="1" applyAlignment="1">
      <alignment horizontal="center" vertical="center"/>
    </xf>
    <xf numFmtId="0" fontId="19" fillId="36" borderId="9" xfId="0" applyFont="1" applyFill="1" applyBorder="1" applyAlignment="1" applyProtection="1">
      <alignment horizontal="center" vertical="center" wrapText="1"/>
      <protection hidden="1"/>
    </xf>
    <xf numFmtId="0" fontId="7" fillId="36" borderId="9" xfId="0" applyFont="1" applyFill="1" applyBorder="1" applyAlignment="1">
      <alignment horizontal="left" vertical="center" wrapText="1"/>
    </xf>
    <xf numFmtId="0" fontId="18" fillId="36" borderId="9" xfId="0" applyFont="1" applyFill="1" applyBorder="1" applyAlignment="1">
      <alignment horizontal="center" vertical="center"/>
    </xf>
    <xf numFmtId="0" fontId="2" fillId="36" borderId="9" xfId="0" applyFont="1" applyFill="1" applyBorder="1" applyAlignment="1">
      <alignment horizontal="center" vertical="center" wrapText="1"/>
    </xf>
    <xf numFmtId="2" fontId="20" fillId="36" borderId="9" xfId="0" applyNumberFormat="1" applyFont="1" applyFill="1" applyBorder="1" applyAlignment="1">
      <alignment horizontal="center" vertical="center"/>
    </xf>
    <xf numFmtId="2" fontId="2" fillId="36" borderId="9" xfId="0" applyNumberFormat="1" applyFont="1" applyFill="1" applyBorder="1" applyAlignment="1">
      <alignment horizontal="center" vertical="center" wrapText="1"/>
    </xf>
    <xf numFmtId="0" fontId="21" fillId="36" borderId="9" xfId="0" applyFont="1" applyFill="1" applyBorder="1" applyAlignment="1">
      <alignment horizontal="left" vertical="center" wrapText="1"/>
    </xf>
    <xf numFmtId="0" fontId="22" fillId="36" borderId="9" xfId="0" applyFont="1" applyFill="1" applyBorder="1" applyAlignment="1">
      <alignment horizontal="center" vertical="center"/>
    </xf>
    <xf numFmtId="0" fontId="23" fillId="36" borderId="9" xfId="0" applyFont="1" applyFill="1" applyBorder="1" applyAlignment="1">
      <alignment horizontal="center" vertical="center"/>
    </xf>
    <xf numFmtId="0" fontId="19" fillId="36" borderId="24" xfId="0" applyFont="1" applyFill="1" applyBorder="1" applyAlignment="1" applyProtection="1">
      <alignment horizontal="center" vertical="center" wrapText="1"/>
      <protection hidden="1"/>
    </xf>
    <xf numFmtId="0" fontId="18" fillId="36" borderId="24" xfId="0" applyFont="1" applyFill="1" applyBorder="1" applyAlignment="1">
      <alignment horizontal="center" vertical="center"/>
    </xf>
    <xf numFmtId="0" fontId="22" fillId="36" borderId="24" xfId="0" applyFont="1" applyFill="1" applyBorder="1" applyAlignment="1">
      <alignment horizontal="center" vertical="center"/>
    </xf>
    <xf numFmtId="0" fontId="23" fillId="36" borderId="24" xfId="0" applyFont="1" applyFill="1" applyBorder="1" applyAlignment="1">
      <alignment horizontal="center" vertical="center"/>
    </xf>
    <xf numFmtId="0" fontId="7" fillId="36" borderId="9" xfId="0" applyFont="1" applyFill="1" applyBorder="1" applyAlignment="1">
      <alignment horizontal="center" vertical="center" wrapText="1"/>
    </xf>
    <xf numFmtId="0" fontId="0" fillId="36" borderId="9" xfId="0" applyFont="1" applyFill="1" applyBorder="1" applyAlignment="1">
      <alignment horizontal="center" vertical="center"/>
    </xf>
    <xf numFmtId="180" fontId="24" fillId="36" borderId="9" xfId="41" applyNumberFormat="1" applyFont="1" applyFill="1" applyBorder="1" applyAlignment="1">
      <alignment horizontal="center" vertical="center" wrapText="1"/>
      <protection/>
    </xf>
    <xf numFmtId="49" fontId="19" fillId="36" borderId="9" xfId="0" applyNumberFormat="1" applyFont="1" applyFill="1" applyBorder="1" applyAlignment="1" applyProtection="1">
      <alignment horizontal="center" vertical="center" wrapText="1"/>
      <protection hidden="1"/>
    </xf>
    <xf numFmtId="0" fontId="25" fillId="36" borderId="9" xfId="0" applyFont="1" applyFill="1" applyBorder="1" applyAlignment="1">
      <alignment horizontal="center" vertical="center" wrapText="1"/>
    </xf>
    <xf numFmtId="0" fontId="19" fillId="19" borderId="9" xfId="0" applyFont="1" applyFill="1" applyBorder="1" applyAlignment="1" applyProtection="1">
      <alignment horizontal="center" vertical="center" wrapText="1"/>
      <protection hidden="1"/>
    </xf>
    <xf numFmtId="49" fontId="19" fillId="19" borderId="9" xfId="0" applyNumberFormat="1" applyFont="1" applyFill="1" applyBorder="1" applyAlignment="1" applyProtection="1">
      <alignment horizontal="center" vertical="center" wrapText="1"/>
      <protection hidden="1"/>
    </xf>
    <xf numFmtId="0" fontId="25" fillId="19" borderId="9" xfId="0" applyFont="1" applyFill="1" applyBorder="1" applyAlignment="1">
      <alignment horizontal="center" vertical="center" wrapText="1"/>
    </xf>
    <xf numFmtId="0" fontId="19" fillId="19" borderId="23" xfId="0" applyFont="1" applyFill="1" applyBorder="1" applyAlignment="1" applyProtection="1">
      <alignment horizontal="center" vertical="center" wrapText="1"/>
      <protection hidden="1"/>
    </xf>
    <xf numFmtId="0" fontId="9" fillId="36" borderId="19" xfId="0" applyFont="1" applyFill="1" applyBorder="1" applyAlignment="1">
      <alignment horizontal="left"/>
    </xf>
    <xf numFmtId="0" fontId="2" fillId="0" borderId="0" xfId="0" applyFont="1" applyFill="1" applyBorder="1" applyAlignment="1">
      <alignment/>
    </xf>
    <xf numFmtId="181" fontId="19" fillId="36" borderId="9" xfId="0" applyNumberFormat="1" applyFont="1" applyFill="1" applyBorder="1" applyAlignment="1" applyProtection="1">
      <alignment horizontal="center" vertical="center"/>
      <protection hidden="1"/>
    </xf>
    <xf numFmtId="2" fontId="22" fillId="36" borderId="9" xfId="0" applyNumberFormat="1" applyFont="1" applyFill="1" applyBorder="1" applyAlignment="1">
      <alignment horizontal="center" vertical="center"/>
    </xf>
    <xf numFmtId="0" fontId="2" fillId="0" borderId="0" xfId="0" applyFont="1" applyFill="1" applyAlignment="1">
      <alignment horizontal="center" vertical="center"/>
    </xf>
    <xf numFmtId="1" fontId="22" fillId="36" borderId="9" xfId="0" applyNumberFormat="1" applyFont="1" applyFill="1" applyBorder="1" applyAlignment="1">
      <alignment horizontal="center" vertical="center"/>
    </xf>
    <xf numFmtId="0" fontId="2" fillId="36" borderId="9" xfId="0" applyFont="1" applyFill="1" applyBorder="1" applyAlignment="1">
      <alignment horizontal="center" vertical="center"/>
    </xf>
    <xf numFmtId="0" fontId="26" fillId="36" borderId="9" xfId="0" applyFont="1" applyFill="1" applyBorder="1" applyAlignment="1">
      <alignment horizontal="center" vertical="center" wrapText="1"/>
    </xf>
    <xf numFmtId="0" fontId="19" fillId="36" borderId="25" xfId="0" applyFont="1" applyFill="1" applyBorder="1" applyAlignment="1" applyProtection="1">
      <alignment horizontal="center" vertical="center" wrapText="1"/>
      <protection hidden="1"/>
    </xf>
    <xf numFmtId="1" fontId="22" fillId="36" borderId="24" xfId="0" applyNumberFormat="1" applyFont="1" applyFill="1" applyBorder="1" applyAlignment="1">
      <alignment horizontal="center" vertical="center"/>
    </xf>
    <xf numFmtId="0" fontId="0" fillId="36" borderId="9" xfId="0" applyFont="1" applyFill="1" applyBorder="1" applyAlignment="1">
      <alignment horizontal="center" vertical="center" wrapText="1"/>
    </xf>
    <xf numFmtId="181" fontId="19" fillId="36" borderId="9" xfId="0" applyNumberFormat="1" applyFont="1" applyFill="1" applyBorder="1" applyAlignment="1" applyProtection="1">
      <alignment horizontal="center" vertical="center" wrapText="1"/>
      <protection hidden="1"/>
    </xf>
    <xf numFmtId="181" fontId="19" fillId="19" borderId="9" xfId="0" applyNumberFormat="1" applyFont="1" applyFill="1" applyBorder="1" applyAlignment="1" applyProtection="1">
      <alignment horizontal="center" vertical="center" wrapText="1"/>
      <protection hidden="1"/>
    </xf>
    <xf numFmtId="0" fontId="27" fillId="19" borderId="9" xfId="0" applyFont="1" applyFill="1" applyBorder="1" applyAlignment="1" applyProtection="1">
      <alignment horizontal="center" vertical="center" wrapText="1"/>
      <protection hidden="1"/>
    </xf>
    <xf numFmtId="0" fontId="18" fillId="19" borderId="9" xfId="0" applyFont="1" applyFill="1" applyBorder="1" applyAlignment="1">
      <alignment horizontal="center" vertical="center" wrapText="1"/>
    </xf>
    <xf numFmtId="0" fontId="2" fillId="19" borderId="9" xfId="0" applyFont="1" applyFill="1" applyBorder="1" applyAlignment="1">
      <alignment horizontal="center" vertical="center" wrapText="1"/>
    </xf>
    <xf numFmtId="1" fontId="2" fillId="19" borderId="9" xfId="0" applyNumberFormat="1" applyFont="1" applyFill="1" applyBorder="1" applyAlignment="1">
      <alignment horizontal="center" vertical="center" wrapText="1"/>
    </xf>
    <xf numFmtId="0" fontId="26" fillId="19" borderId="9" xfId="0" applyFont="1" applyFill="1" applyBorder="1" applyAlignment="1">
      <alignment horizontal="center" vertical="center" wrapText="1"/>
    </xf>
    <xf numFmtId="0" fontId="0" fillId="19" borderId="23" xfId="0" applyFill="1" applyBorder="1" applyAlignment="1">
      <alignment horizontal="center" vertical="center"/>
    </xf>
    <xf numFmtId="0" fontId="0" fillId="19" borderId="9" xfId="0" applyFill="1" applyBorder="1" applyAlignment="1">
      <alignment horizontal="center" vertical="center"/>
    </xf>
    <xf numFmtId="0" fontId="28" fillId="19" borderId="26" xfId="0" applyFont="1" applyFill="1" applyBorder="1" applyAlignment="1">
      <alignment horizontal="center" vertical="center"/>
    </xf>
    <xf numFmtId="0" fontId="28" fillId="19" borderId="23" xfId="0" applyFont="1" applyFill="1" applyBorder="1" applyAlignment="1">
      <alignment horizontal="center" vertical="center"/>
    </xf>
    <xf numFmtId="0" fontId="28" fillId="19" borderId="9" xfId="0" applyFont="1" applyFill="1" applyBorder="1" applyAlignment="1">
      <alignment horizontal="center" vertical="center"/>
    </xf>
    <xf numFmtId="0" fontId="0" fillId="19" borderId="9" xfId="0" applyNumberFormat="1" applyFill="1" applyBorder="1" applyAlignment="1">
      <alignment horizontal="center" vertical="center" wrapText="1"/>
    </xf>
    <xf numFmtId="0" fontId="8" fillId="0" borderId="0" xfId="0" applyFont="1" applyFill="1" applyAlignment="1">
      <alignment horizontal="center" vertical="center"/>
    </xf>
  </cellXfs>
  <cellStyles count="50">
    <cellStyle name="Normal" xfId="0"/>
    <cellStyle name="Percent" xfId="15"/>
    <cellStyle name="Currency" xfId="16"/>
    <cellStyle name="Currency [0]" xfId="17"/>
    <cellStyle name="Comma" xfId="18"/>
    <cellStyle name="Comma [0]" xfId="19"/>
    <cellStyle name="40% - Accent1" xfId="20"/>
    <cellStyle name="Hyperlink" xfId="21"/>
    <cellStyle name="60% - Accent4" xfId="22"/>
    <cellStyle name="Followed Hyperlink" xfId="23"/>
    <cellStyle name="Check Cell" xfId="24"/>
    <cellStyle name="Heading 2" xfId="25"/>
    <cellStyle name="Note" xfId="26"/>
    <cellStyle name="40% - Accent3" xfId="27"/>
    <cellStyle name="Warning Text" xfId="28"/>
    <cellStyle name="40% - Accent2" xfId="29"/>
    <cellStyle name="Title" xfId="30"/>
    <cellStyle name="CExplanatory Text" xfId="31"/>
    <cellStyle name="Heading 1" xfId="32"/>
    <cellStyle name="Heading 3" xfId="33"/>
    <cellStyle name="Heading 4" xfId="34"/>
    <cellStyle name="Input" xfId="35"/>
    <cellStyle name="60% - Accent3" xfId="36"/>
    <cellStyle name="Good" xfId="37"/>
    <cellStyle name="Output" xfId="38"/>
    <cellStyle name="20% - Accent1" xfId="39"/>
    <cellStyle name="Calculation" xfId="40"/>
    <cellStyle name="Normal 2 2 2" xfId="41"/>
    <cellStyle name="Linked Cell" xfId="42"/>
    <cellStyle name="Total" xfId="43"/>
    <cellStyle name="Bad" xfId="44"/>
    <cellStyle name="Neutral" xfId="45"/>
    <cellStyle name="Accent1" xfId="46"/>
    <cellStyle name="20% - Accent5" xfId="47"/>
    <cellStyle name="60% - Accent1" xfId="48"/>
    <cellStyle name="Accent2" xfId="49"/>
    <cellStyle name="20% - Accent2" xfId="50"/>
    <cellStyle name="20% - Accent6" xfId="51"/>
    <cellStyle name="60% - Accent2" xfId="52"/>
    <cellStyle name="Accent3" xfId="53"/>
    <cellStyle name="20% - Accent3" xfId="54"/>
    <cellStyle name="Accent4" xfId="55"/>
    <cellStyle name="20% - Accent4" xfId="56"/>
    <cellStyle name="40% - Accent4" xfId="57"/>
    <cellStyle name="Accent5" xfId="58"/>
    <cellStyle name="40% - Accent5" xfId="59"/>
    <cellStyle name="60% - Accent5" xfId="60"/>
    <cellStyle name="Accent6" xfId="61"/>
    <cellStyle name="40% - Accent6" xfId="62"/>
    <cellStyle name="60% - Accent6" xfId="63"/>
  </cellStyles>
  <dxfs count="2">
    <dxf>
      <border>
        <right/>
      </border>
    </dxf>
    <dxf>
      <fill>
        <patternFill patternType="solid">
          <bgColor theme="9"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B1:N262"/>
  <sheetViews>
    <sheetView tabSelected="1" workbookViewId="0" topLeftCell="A31">
      <selection activeCell="D44" sqref="D44"/>
    </sheetView>
  </sheetViews>
  <sheetFormatPr defaultColWidth="9.140625" defaultRowHeight="15"/>
  <cols>
    <col min="1" max="1" width="9.140625" style="20" customWidth="1"/>
    <col min="2" max="2" width="4.28125" style="16" customWidth="1"/>
    <col min="3" max="3" width="34.57421875" style="16" customWidth="1"/>
    <col min="4" max="4" width="18.421875" style="16" customWidth="1"/>
    <col min="5" max="5" width="7.00390625" style="16" customWidth="1"/>
    <col min="6" max="6" width="14.00390625" style="16" customWidth="1"/>
    <col min="7" max="9" width="13.140625" style="16" customWidth="1"/>
    <col min="10" max="10" width="8.57421875" style="16" customWidth="1"/>
    <col min="11" max="11" width="10.421875" style="16" customWidth="1"/>
    <col min="12" max="12" width="11.28125" style="16" customWidth="1"/>
    <col min="13" max="13" width="9.140625" style="16" customWidth="1"/>
    <col min="14" max="14" width="9.140625" style="21" customWidth="1"/>
    <col min="15" max="16384" width="9.140625" style="20" customWidth="1"/>
  </cols>
  <sheetData>
    <row r="1" spans="2:13" ht="15.75">
      <c r="B1" s="22" t="s">
        <v>0</v>
      </c>
      <c r="C1" s="23"/>
      <c r="D1" s="23"/>
      <c r="E1" s="23"/>
      <c r="F1" s="23"/>
      <c r="G1" s="23"/>
      <c r="H1" s="23"/>
      <c r="I1" s="23"/>
      <c r="J1" s="23"/>
      <c r="K1" s="55"/>
      <c r="L1" s="56"/>
      <c r="M1" s="57"/>
    </row>
    <row r="2" spans="2:13" ht="15">
      <c r="B2" s="24"/>
      <c r="C2" s="25"/>
      <c r="D2" s="25"/>
      <c r="E2" s="25"/>
      <c r="F2" s="25"/>
      <c r="G2" s="25"/>
      <c r="H2" s="25"/>
      <c r="I2" s="25"/>
      <c r="J2" s="25"/>
      <c r="K2" s="25"/>
      <c r="L2" s="25"/>
      <c r="M2" s="58"/>
    </row>
    <row r="3" spans="2:13" ht="15">
      <c r="B3" s="26" t="s">
        <v>1</v>
      </c>
      <c r="C3" s="27" t="s">
        <v>2</v>
      </c>
      <c r="D3" s="28"/>
      <c r="E3" s="28"/>
      <c r="F3" s="28"/>
      <c r="G3" s="28"/>
      <c r="H3" s="28"/>
      <c r="I3" s="28"/>
      <c r="J3" s="28"/>
      <c r="K3" s="28"/>
      <c r="L3" s="28"/>
      <c r="M3" s="59"/>
    </row>
    <row r="4" spans="2:14" s="16" customFormat="1" ht="15">
      <c r="B4" s="29"/>
      <c r="C4" s="30" t="s">
        <v>3</v>
      </c>
      <c r="D4" s="31"/>
      <c r="E4" s="31"/>
      <c r="F4" s="31"/>
      <c r="G4" s="31"/>
      <c r="H4" s="31"/>
      <c r="I4" s="31"/>
      <c r="J4" s="31"/>
      <c r="K4" s="31"/>
      <c r="L4" s="31"/>
      <c r="M4" s="60"/>
      <c r="N4" s="21"/>
    </row>
    <row r="5" spans="2:14" s="16" customFormat="1" ht="15">
      <c r="B5" s="29"/>
      <c r="C5" s="30" t="s">
        <v>4</v>
      </c>
      <c r="D5" s="30" t="s">
        <v>5</v>
      </c>
      <c r="E5" s="30"/>
      <c r="F5" s="30"/>
      <c r="G5" s="30"/>
      <c r="H5" s="30"/>
      <c r="I5" s="30"/>
      <c r="J5" s="30"/>
      <c r="K5" s="30"/>
      <c r="L5" s="30"/>
      <c r="M5" s="58"/>
      <c r="N5" s="21"/>
    </row>
    <row r="6" spans="2:14" s="16" customFormat="1" ht="15">
      <c r="B6" s="29"/>
      <c r="C6" s="30" t="s">
        <v>6</v>
      </c>
      <c r="D6" s="30" t="s">
        <v>7</v>
      </c>
      <c r="E6" s="30"/>
      <c r="F6" s="30"/>
      <c r="G6" s="30"/>
      <c r="H6" s="30"/>
      <c r="I6" s="30"/>
      <c r="J6" s="30"/>
      <c r="K6" s="30"/>
      <c r="L6" s="30"/>
      <c r="M6" s="58"/>
      <c r="N6" s="21"/>
    </row>
    <row r="7" spans="2:14" s="16" customFormat="1" ht="15">
      <c r="B7" s="29"/>
      <c r="C7" s="30" t="s">
        <v>8</v>
      </c>
      <c r="D7" s="30" t="s">
        <v>9</v>
      </c>
      <c r="E7" s="30"/>
      <c r="F7" s="30"/>
      <c r="G7" s="30"/>
      <c r="H7" s="30"/>
      <c r="I7" s="30"/>
      <c r="J7" s="30"/>
      <c r="K7" s="30"/>
      <c r="L7" s="30"/>
      <c r="M7" s="58"/>
      <c r="N7" s="21"/>
    </row>
    <row r="8" spans="2:14" s="16" customFormat="1" ht="15">
      <c r="B8" s="32"/>
      <c r="C8" s="33" t="s">
        <v>10</v>
      </c>
      <c r="D8" s="33" t="s">
        <v>11</v>
      </c>
      <c r="E8" s="33"/>
      <c r="F8" s="33"/>
      <c r="G8" s="33"/>
      <c r="H8" s="33"/>
      <c r="I8" s="33"/>
      <c r="J8" s="33"/>
      <c r="K8" s="33"/>
      <c r="L8" s="33"/>
      <c r="M8" s="61"/>
      <c r="N8" s="21"/>
    </row>
    <row r="9" spans="2:13" ht="15">
      <c r="B9" s="24"/>
      <c r="C9" s="25"/>
      <c r="D9" s="25"/>
      <c r="E9" s="25"/>
      <c r="F9" s="25"/>
      <c r="G9" s="25"/>
      <c r="H9" s="25"/>
      <c r="I9" s="25"/>
      <c r="J9" s="25"/>
      <c r="K9" s="25"/>
      <c r="L9" s="25"/>
      <c r="M9" s="58"/>
    </row>
    <row r="10" spans="2:13" ht="20.1" customHeight="1">
      <c r="B10" s="26" t="s">
        <v>12</v>
      </c>
      <c r="C10" s="27" t="s">
        <v>13</v>
      </c>
      <c r="D10" s="28"/>
      <c r="E10" s="28"/>
      <c r="F10" s="28"/>
      <c r="G10" s="28"/>
      <c r="H10" s="28"/>
      <c r="I10" s="28"/>
      <c r="J10" s="28"/>
      <c r="K10" s="28"/>
      <c r="L10" s="28"/>
      <c r="M10" s="59"/>
    </row>
    <row r="11" spans="2:13" ht="15">
      <c r="B11" s="29"/>
      <c r="C11" s="30" t="s">
        <v>14</v>
      </c>
      <c r="D11" s="30">
        <v>1538.22</v>
      </c>
      <c r="E11" s="30"/>
      <c r="F11" s="30"/>
      <c r="G11" s="30"/>
      <c r="H11" s="30"/>
      <c r="I11" s="30"/>
      <c r="J11" s="30"/>
      <c r="K11" s="30"/>
      <c r="L11" s="30"/>
      <c r="M11" s="58"/>
    </row>
    <row r="12" spans="2:13" ht="15">
      <c r="B12" s="29"/>
      <c r="C12" s="30" t="s">
        <v>15</v>
      </c>
      <c r="D12" s="30" t="s">
        <v>16</v>
      </c>
      <c r="E12" s="30"/>
      <c r="F12" s="30"/>
      <c r="G12" s="30"/>
      <c r="H12" s="30"/>
      <c r="I12" s="30"/>
      <c r="J12" s="30"/>
      <c r="K12" s="30"/>
      <c r="L12" s="30"/>
      <c r="M12" s="58"/>
    </row>
    <row r="13" spans="2:13" ht="15">
      <c r="B13" s="29"/>
      <c r="C13" s="30" t="s">
        <v>17</v>
      </c>
      <c r="D13" s="30" t="s">
        <v>18</v>
      </c>
      <c r="E13" s="30"/>
      <c r="F13" s="30"/>
      <c r="G13" s="30"/>
      <c r="H13" s="30"/>
      <c r="I13" s="30"/>
      <c r="J13" s="30"/>
      <c r="K13" s="30"/>
      <c r="L13" s="30"/>
      <c r="M13" s="58"/>
    </row>
    <row r="14" spans="2:13" ht="15">
      <c r="B14" s="29"/>
      <c r="C14" s="30" t="s">
        <v>19</v>
      </c>
      <c r="D14" s="34">
        <v>0.02</v>
      </c>
      <c r="E14" s="30"/>
      <c r="F14" s="30"/>
      <c r="G14" s="30"/>
      <c r="H14" s="30"/>
      <c r="I14" s="30"/>
      <c r="J14" s="30"/>
      <c r="K14" s="30"/>
      <c r="L14" s="30"/>
      <c r="M14" s="58"/>
    </row>
    <row r="15" spans="2:13" ht="15">
      <c r="B15" s="29"/>
      <c r="C15" s="30" t="s">
        <v>20</v>
      </c>
      <c r="D15" s="35">
        <v>2</v>
      </c>
      <c r="E15" s="36"/>
      <c r="F15" s="36"/>
      <c r="G15" s="36"/>
      <c r="H15" s="36"/>
      <c r="I15" s="36"/>
      <c r="J15" s="36"/>
      <c r="K15" s="36"/>
      <c r="L15" s="36"/>
      <c r="M15" s="58"/>
    </row>
    <row r="16" spans="2:13" ht="15">
      <c r="B16" s="32"/>
      <c r="C16" s="33"/>
      <c r="D16" s="37"/>
      <c r="E16" s="37"/>
      <c r="F16" s="37"/>
      <c r="G16" s="37"/>
      <c r="H16" s="37"/>
      <c r="I16" s="37"/>
      <c r="J16" s="37"/>
      <c r="K16" s="37"/>
      <c r="L16" s="37"/>
      <c r="M16" s="61"/>
    </row>
    <row r="17" spans="2:13" ht="15">
      <c r="B17" s="29"/>
      <c r="C17" s="30"/>
      <c r="D17" s="30"/>
      <c r="E17" s="30"/>
      <c r="F17" s="30"/>
      <c r="G17" s="30"/>
      <c r="H17" s="30"/>
      <c r="I17" s="30"/>
      <c r="J17" s="30"/>
      <c r="K17" s="30"/>
      <c r="L17" s="30"/>
      <c r="M17" s="58"/>
    </row>
    <row r="18" spans="2:13" ht="2.25" customHeight="1">
      <c r="B18" s="38" t="s">
        <v>21</v>
      </c>
      <c r="C18" s="39" t="s">
        <v>22</v>
      </c>
      <c r="D18" s="40"/>
      <c r="E18" s="41"/>
      <c r="F18" s="41"/>
      <c r="G18" s="41"/>
      <c r="H18" s="41"/>
      <c r="I18" s="41"/>
      <c r="J18" s="41"/>
      <c r="K18" s="41"/>
      <c r="L18" s="41"/>
      <c r="M18" s="59"/>
    </row>
    <row r="19" spans="2:14" s="16" customFormat="1" ht="15">
      <c r="B19" s="42" t="s">
        <v>21</v>
      </c>
      <c r="C19" s="30" t="s">
        <v>23</v>
      </c>
      <c r="D19" s="30">
        <v>1077</v>
      </c>
      <c r="E19" s="25"/>
      <c r="F19" s="25"/>
      <c r="G19" s="25"/>
      <c r="H19" s="25"/>
      <c r="I19" s="25"/>
      <c r="J19" s="25"/>
      <c r="K19" s="25"/>
      <c r="L19" s="25"/>
      <c r="M19" s="58"/>
      <c r="N19" s="21"/>
    </row>
    <row r="20" spans="2:14" s="16" customFormat="1" ht="15">
      <c r="B20" s="24"/>
      <c r="C20" s="30" t="s">
        <v>24</v>
      </c>
      <c r="D20" s="30">
        <v>220</v>
      </c>
      <c r="E20" s="25"/>
      <c r="F20" s="25"/>
      <c r="G20" s="25"/>
      <c r="H20" s="25"/>
      <c r="I20" s="25"/>
      <c r="J20" s="25"/>
      <c r="K20" s="25"/>
      <c r="L20" s="25"/>
      <c r="M20" s="58"/>
      <c r="N20" s="21"/>
    </row>
    <row r="21" spans="2:14" s="16" customFormat="1" ht="15">
      <c r="B21" s="24"/>
      <c r="C21" s="30" t="s">
        <v>25</v>
      </c>
      <c r="D21" s="30">
        <v>852</v>
      </c>
      <c r="E21" s="25"/>
      <c r="F21" s="25"/>
      <c r="G21" s="25"/>
      <c r="H21" s="25"/>
      <c r="I21" s="25"/>
      <c r="J21" s="25"/>
      <c r="K21" s="25"/>
      <c r="L21" s="25"/>
      <c r="M21" s="58"/>
      <c r="N21" s="21"/>
    </row>
    <row r="22" spans="2:14" s="16" customFormat="1" ht="20.1" customHeight="1">
      <c r="B22" s="43"/>
      <c r="C22" s="33" t="s">
        <v>26</v>
      </c>
      <c r="D22" s="33">
        <v>67</v>
      </c>
      <c r="E22" s="44"/>
      <c r="F22" s="44"/>
      <c r="G22" s="44"/>
      <c r="H22" s="44"/>
      <c r="I22" s="44"/>
      <c r="J22" s="44"/>
      <c r="K22" s="44"/>
      <c r="L22" s="44"/>
      <c r="M22" s="61"/>
      <c r="N22" s="21"/>
    </row>
    <row r="23" spans="2:14" s="16" customFormat="1" ht="15">
      <c r="B23" s="45" t="s">
        <v>27</v>
      </c>
      <c r="C23" s="46" t="s">
        <v>28</v>
      </c>
      <c r="D23" s="41"/>
      <c r="E23" s="41"/>
      <c r="F23" s="41" t="s">
        <v>29</v>
      </c>
      <c r="G23" s="41" t="s">
        <v>30</v>
      </c>
      <c r="H23" s="41" t="s">
        <v>31</v>
      </c>
      <c r="I23" s="41"/>
      <c r="J23" s="41"/>
      <c r="K23" s="41"/>
      <c r="L23" s="41"/>
      <c r="M23" s="59"/>
      <c r="N23" s="21"/>
    </row>
    <row r="24" spans="2:14" s="16" customFormat="1" ht="15">
      <c r="B24" s="24"/>
      <c r="C24" s="30" t="s">
        <v>32</v>
      </c>
      <c r="D24" s="30">
        <v>173</v>
      </c>
      <c r="E24" s="25"/>
      <c r="F24" s="25"/>
      <c r="G24" s="25"/>
      <c r="H24" s="25"/>
      <c r="I24" s="25"/>
      <c r="J24" s="25"/>
      <c r="K24" s="25"/>
      <c r="L24" s="25"/>
      <c r="M24" s="58"/>
      <c r="N24" s="21"/>
    </row>
    <row r="25" spans="2:13" ht="28.5">
      <c r="B25" s="24"/>
      <c r="C25" s="30" t="s">
        <v>33</v>
      </c>
      <c r="D25" s="30">
        <v>9162</v>
      </c>
      <c r="E25" s="25"/>
      <c r="F25" s="25"/>
      <c r="G25" s="25"/>
      <c r="H25" s="25"/>
      <c r="I25" s="25"/>
      <c r="J25" s="25"/>
      <c r="K25" s="25"/>
      <c r="L25" s="25"/>
      <c r="M25" s="58"/>
    </row>
    <row r="26" spans="2:13" ht="42.75">
      <c r="B26" s="24"/>
      <c r="C26" s="30" t="s">
        <v>34</v>
      </c>
      <c r="D26" s="30">
        <v>31</v>
      </c>
      <c r="E26" s="25"/>
      <c r="F26" s="25"/>
      <c r="G26" s="25"/>
      <c r="H26" s="25"/>
      <c r="I26" s="25"/>
      <c r="J26" s="25"/>
      <c r="K26" s="25"/>
      <c r="L26" s="25"/>
      <c r="M26" s="58"/>
    </row>
    <row r="27" spans="2:13" ht="28.5">
      <c r="B27" s="24"/>
      <c r="C27" s="30" t="s">
        <v>35</v>
      </c>
      <c r="D27" s="30">
        <v>17.66</v>
      </c>
      <c r="E27" s="25"/>
      <c r="F27" s="25"/>
      <c r="G27" s="25"/>
      <c r="H27" s="25"/>
      <c r="I27" s="25"/>
      <c r="J27" s="25"/>
      <c r="K27" s="25"/>
      <c r="L27" s="25"/>
      <c r="M27" s="58"/>
    </row>
    <row r="28" spans="2:13" ht="29.25">
      <c r="B28" s="43"/>
      <c r="C28" s="33" t="s">
        <v>36</v>
      </c>
      <c r="D28" s="47">
        <v>0.64</v>
      </c>
      <c r="E28" s="44"/>
      <c r="F28" s="44"/>
      <c r="G28" s="44"/>
      <c r="H28" s="44"/>
      <c r="I28" s="44"/>
      <c r="J28" s="44"/>
      <c r="K28" s="44"/>
      <c r="L28" s="44"/>
      <c r="M28" s="61"/>
    </row>
    <row r="29" spans="2:13" ht="15">
      <c r="B29" s="24"/>
      <c r="C29" s="25"/>
      <c r="D29" s="25"/>
      <c r="E29" s="25"/>
      <c r="F29" s="25"/>
      <c r="G29" s="25"/>
      <c r="H29" s="25"/>
      <c r="I29" s="25"/>
      <c r="J29" s="25"/>
      <c r="K29" s="25"/>
      <c r="L29" s="25"/>
      <c r="M29" s="58"/>
    </row>
    <row r="30" spans="2:13" ht="20.1" customHeight="1">
      <c r="B30" s="38" t="s">
        <v>37</v>
      </c>
      <c r="C30" s="39" t="s">
        <v>38</v>
      </c>
      <c r="D30" s="41"/>
      <c r="E30" s="41"/>
      <c r="F30" s="41"/>
      <c r="G30" s="41"/>
      <c r="H30" s="41"/>
      <c r="I30" s="41"/>
      <c r="J30" s="41"/>
      <c r="K30" s="41"/>
      <c r="L30" s="41"/>
      <c r="M30" s="59"/>
    </row>
    <row r="31" spans="2:13" ht="15">
      <c r="B31" s="24"/>
      <c r="C31" s="30" t="s">
        <v>39</v>
      </c>
      <c r="D31" s="35">
        <v>439.09</v>
      </c>
      <c r="E31" s="25"/>
      <c r="F31" s="25"/>
      <c r="G31" s="25"/>
      <c r="H31" s="25"/>
      <c r="I31" s="25"/>
      <c r="J31" s="25"/>
      <c r="K31" s="25"/>
      <c r="L31" s="25"/>
      <c r="M31" s="58"/>
    </row>
    <row r="32" spans="2:13" ht="15">
      <c r="B32" s="24"/>
      <c r="C32" s="30" t="s">
        <v>40</v>
      </c>
      <c r="D32" s="48">
        <v>121.1</v>
      </c>
      <c r="E32" s="25"/>
      <c r="F32" s="25"/>
      <c r="G32" s="30"/>
      <c r="H32" s="25"/>
      <c r="I32" s="25"/>
      <c r="J32" s="25"/>
      <c r="K32" s="25"/>
      <c r="L32" s="25"/>
      <c r="M32" s="58"/>
    </row>
    <row r="33" spans="2:13" ht="15">
      <c r="B33" s="24"/>
      <c r="C33" s="30" t="s">
        <v>41</v>
      </c>
      <c r="D33" s="35">
        <v>85.27</v>
      </c>
      <c r="E33" s="25"/>
      <c r="F33" s="25"/>
      <c r="G33" s="25"/>
      <c r="H33" s="25"/>
      <c r="I33" s="25"/>
      <c r="J33" s="25"/>
      <c r="K33" s="25"/>
      <c r="L33" s="25"/>
      <c r="M33" s="58"/>
    </row>
    <row r="34" spans="2:13" ht="15">
      <c r="B34" s="24"/>
      <c r="C34" s="30" t="s">
        <v>42</v>
      </c>
      <c r="D34" s="35">
        <v>124.17</v>
      </c>
      <c r="E34" s="25"/>
      <c r="F34" s="25"/>
      <c r="G34" s="25"/>
      <c r="H34" s="25"/>
      <c r="I34" s="25"/>
      <c r="J34" s="25"/>
      <c r="K34" s="25"/>
      <c r="L34" s="25"/>
      <c r="M34" s="58"/>
    </row>
    <row r="35" spans="2:13" ht="15">
      <c r="B35" s="24"/>
      <c r="C35" s="30" t="s">
        <v>43</v>
      </c>
      <c r="D35" s="35">
        <v>203.65</v>
      </c>
      <c r="E35" s="25"/>
      <c r="F35" s="25"/>
      <c r="G35" s="25"/>
      <c r="H35" s="25"/>
      <c r="I35" s="25"/>
      <c r="J35" s="25"/>
      <c r="K35" s="25"/>
      <c r="L35" s="25"/>
      <c r="M35" s="58"/>
    </row>
    <row r="36" spans="2:13" ht="15">
      <c r="B36" s="24"/>
      <c r="C36" s="30" t="s">
        <v>44</v>
      </c>
      <c r="D36" s="35">
        <v>283.95</v>
      </c>
      <c r="E36" s="25"/>
      <c r="F36" s="25"/>
      <c r="G36" s="25"/>
      <c r="H36" s="25"/>
      <c r="I36" s="25"/>
      <c r="J36" s="25"/>
      <c r="K36" s="25"/>
      <c r="L36" s="25"/>
      <c r="M36" s="58"/>
    </row>
    <row r="37" spans="2:13" ht="15">
      <c r="B37" s="43"/>
      <c r="C37" s="33" t="s">
        <v>45</v>
      </c>
      <c r="D37" s="49">
        <v>402.09</v>
      </c>
      <c r="E37" s="44"/>
      <c r="F37" s="44"/>
      <c r="G37" s="44"/>
      <c r="H37" s="44"/>
      <c r="I37" s="44"/>
      <c r="J37" s="44"/>
      <c r="K37" s="44"/>
      <c r="L37" s="44"/>
      <c r="M37" s="61"/>
    </row>
    <row r="38" spans="2:13" ht="15">
      <c r="B38" s="24"/>
      <c r="C38" s="25"/>
      <c r="D38" s="25"/>
      <c r="E38" s="25"/>
      <c r="F38" s="25"/>
      <c r="G38" s="25"/>
      <c r="H38" s="25"/>
      <c r="I38" s="25"/>
      <c r="J38" s="25"/>
      <c r="K38" s="25"/>
      <c r="L38" s="25"/>
      <c r="M38" s="58"/>
    </row>
    <row r="39" spans="2:13" ht="15">
      <c r="B39" s="38" t="s">
        <v>46</v>
      </c>
      <c r="C39" s="39" t="s">
        <v>47</v>
      </c>
      <c r="D39" s="50"/>
      <c r="E39" s="41"/>
      <c r="F39" s="41"/>
      <c r="G39" s="41"/>
      <c r="H39" s="41"/>
      <c r="I39" s="41"/>
      <c r="J39" s="41"/>
      <c r="K39" s="41"/>
      <c r="L39" s="41"/>
      <c r="M39" s="59"/>
    </row>
    <row r="40" spans="2:13" ht="15">
      <c r="B40" s="24"/>
      <c r="C40" s="30" t="s">
        <v>48</v>
      </c>
      <c r="D40" s="30">
        <v>124.17</v>
      </c>
      <c r="E40" s="25"/>
      <c r="F40" s="25"/>
      <c r="G40" s="25"/>
      <c r="H40" s="25"/>
      <c r="I40" s="25"/>
      <c r="J40" s="25"/>
      <c r="K40" s="25"/>
      <c r="L40" s="25"/>
      <c r="M40" s="58"/>
    </row>
    <row r="41" spans="2:13" ht="15">
      <c r="B41" s="24"/>
      <c r="C41" s="30" t="s">
        <v>49</v>
      </c>
      <c r="D41" s="30">
        <v>262.89</v>
      </c>
      <c r="E41" s="25"/>
      <c r="F41" s="25"/>
      <c r="G41" s="25"/>
      <c r="H41" s="25"/>
      <c r="I41" s="25"/>
      <c r="J41" s="25"/>
      <c r="K41" s="25"/>
      <c r="L41" s="25"/>
      <c r="M41" s="58"/>
    </row>
    <row r="42" spans="2:13" ht="15">
      <c r="B42" s="24"/>
      <c r="C42" s="30" t="s">
        <v>50</v>
      </c>
      <c r="D42" s="30">
        <v>812.44</v>
      </c>
      <c r="E42" s="25"/>
      <c r="F42" s="25"/>
      <c r="G42" s="25"/>
      <c r="H42" s="25"/>
      <c r="I42" s="25"/>
      <c r="J42" s="25"/>
      <c r="K42" s="25"/>
      <c r="L42" s="25"/>
      <c r="M42" s="58"/>
    </row>
    <row r="43" spans="2:13" ht="15">
      <c r="B43" s="24"/>
      <c r="C43" s="30" t="s">
        <v>51</v>
      </c>
      <c r="D43" s="30">
        <v>462.89</v>
      </c>
      <c r="E43" s="25"/>
      <c r="F43" s="25"/>
      <c r="G43" s="25"/>
      <c r="H43" s="25"/>
      <c r="I43" s="25"/>
      <c r="J43" s="25"/>
      <c r="K43" s="25"/>
      <c r="L43" s="25"/>
      <c r="M43" s="58"/>
    </row>
    <row r="44" spans="2:13" ht="20.1" customHeight="1">
      <c r="B44" s="43"/>
      <c r="C44" s="33" t="s">
        <v>52</v>
      </c>
      <c r="D44" s="33">
        <v>0</v>
      </c>
      <c r="E44" s="44"/>
      <c r="F44" s="44"/>
      <c r="G44" s="44"/>
      <c r="H44" s="44"/>
      <c r="I44" s="44"/>
      <c r="J44" s="44"/>
      <c r="K44" s="44"/>
      <c r="L44" s="44"/>
      <c r="M44" s="61"/>
    </row>
    <row r="45" spans="2:13" ht="15">
      <c r="B45" s="24"/>
      <c r="C45" s="25"/>
      <c r="D45" s="25"/>
      <c r="E45" s="25"/>
      <c r="F45" s="25"/>
      <c r="G45" s="25"/>
      <c r="H45" s="25"/>
      <c r="I45" s="25"/>
      <c r="J45" s="25"/>
      <c r="K45" s="25"/>
      <c r="L45" s="25"/>
      <c r="M45" s="58"/>
    </row>
    <row r="46" spans="2:13" ht="15">
      <c r="B46" s="38" t="s">
        <v>53</v>
      </c>
      <c r="C46" s="39" t="s">
        <v>54</v>
      </c>
      <c r="D46" s="51"/>
      <c r="E46" s="41"/>
      <c r="F46" s="41"/>
      <c r="G46" s="41"/>
      <c r="H46" s="41"/>
      <c r="I46" s="41"/>
      <c r="J46" s="41"/>
      <c r="K46" s="41"/>
      <c r="L46" s="41"/>
      <c r="M46" s="59"/>
    </row>
    <row r="47" spans="2:13" ht="15">
      <c r="B47" s="24"/>
      <c r="C47" s="30" t="s">
        <v>55</v>
      </c>
      <c r="D47" s="30">
        <v>21</v>
      </c>
      <c r="E47" s="36"/>
      <c r="F47" s="25"/>
      <c r="G47" s="25"/>
      <c r="H47" s="25"/>
      <c r="I47" s="25"/>
      <c r="J47" s="25"/>
      <c r="K47" s="25"/>
      <c r="L47" s="25"/>
      <c r="M47" s="58"/>
    </row>
    <row r="48" spans="2:13" ht="15">
      <c r="B48" s="24"/>
      <c r="C48" s="30" t="s">
        <v>56</v>
      </c>
      <c r="D48" s="30"/>
      <c r="E48" s="25"/>
      <c r="F48" s="25"/>
      <c r="G48" s="25"/>
      <c r="H48" s="25"/>
      <c r="I48" s="25"/>
      <c r="J48" s="25"/>
      <c r="K48" s="25"/>
      <c r="L48" s="25"/>
      <c r="M48" s="58"/>
    </row>
    <row r="49" spans="2:13" ht="15">
      <c r="B49" s="24"/>
      <c r="C49" s="30" t="s">
        <v>57</v>
      </c>
      <c r="D49" s="30"/>
      <c r="E49" s="25"/>
      <c r="F49" s="25"/>
      <c r="G49" s="25"/>
      <c r="H49" s="25"/>
      <c r="I49" s="25"/>
      <c r="J49" s="25"/>
      <c r="K49" s="25"/>
      <c r="L49" s="25"/>
      <c r="M49" s="58"/>
    </row>
    <row r="50" spans="2:13" ht="15">
      <c r="B50" s="43"/>
      <c r="C50" s="44"/>
      <c r="D50" s="44"/>
      <c r="E50" s="44"/>
      <c r="F50" s="44"/>
      <c r="G50" s="44"/>
      <c r="H50" s="44"/>
      <c r="I50" s="44"/>
      <c r="J50" s="44"/>
      <c r="K50" s="44"/>
      <c r="L50" s="44"/>
      <c r="M50" s="61"/>
    </row>
    <row r="51" spans="2:13" ht="15">
      <c r="B51" s="24"/>
      <c r="C51" s="25"/>
      <c r="D51" s="25"/>
      <c r="E51" s="25"/>
      <c r="F51" s="25"/>
      <c r="G51" s="25"/>
      <c r="H51" s="25"/>
      <c r="I51" s="25"/>
      <c r="J51" s="25"/>
      <c r="K51" s="25"/>
      <c r="L51" s="25"/>
      <c r="M51" s="58"/>
    </row>
    <row r="52" spans="2:13" ht="15">
      <c r="B52" s="26" t="s">
        <v>58</v>
      </c>
      <c r="C52" s="27" t="s">
        <v>59</v>
      </c>
      <c r="D52" s="28"/>
      <c r="E52" s="28"/>
      <c r="F52" s="28"/>
      <c r="G52" s="28"/>
      <c r="H52" s="28"/>
      <c r="I52" s="28"/>
      <c r="J52" s="28"/>
      <c r="K52" s="28"/>
      <c r="L52" s="28"/>
      <c r="M52" s="59"/>
    </row>
    <row r="53" spans="2:13" ht="15">
      <c r="B53" s="29"/>
      <c r="C53" s="30" t="s">
        <v>60</v>
      </c>
      <c r="D53" s="34">
        <v>0.67</v>
      </c>
      <c r="E53" s="30"/>
      <c r="F53" s="30"/>
      <c r="G53" s="30"/>
      <c r="H53" s="30"/>
      <c r="I53" s="30"/>
      <c r="J53" s="30"/>
      <c r="K53" s="30"/>
      <c r="L53" s="30"/>
      <c r="M53" s="58"/>
    </row>
    <row r="54" spans="2:13" ht="15">
      <c r="B54" s="29"/>
      <c r="C54" s="30" t="s">
        <v>61</v>
      </c>
      <c r="D54" s="34">
        <v>0.08</v>
      </c>
      <c r="E54" s="30"/>
      <c r="F54" s="30"/>
      <c r="G54" s="30"/>
      <c r="H54" s="30"/>
      <c r="I54" s="30"/>
      <c r="J54" s="30"/>
      <c r="K54" s="30"/>
      <c r="L54" s="30"/>
      <c r="M54" s="58"/>
    </row>
    <row r="55" spans="2:13" ht="15">
      <c r="B55" s="29"/>
      <c r="C55" s="30" t="s">
        <v>62</v>
      </c>
      <c r="D55" s="34">
        <v>0.16</v>
      </c>
      <c r="E55" s="30"/>
      <c r="F55" s="30"/>
      <c r="G55" s="30"/>
      <c r="H55" s="30"/>
      <c r="I55" s="30"/>
      <c r="J55" s="30"/>
      <c r="K55" s="30"/>
      <c r="L55" s="30"/>
      <c r="M55" s="58"/>
    </row>
    <row r="56" spans="2:13" ht="15">
      <c r="B56" s="29"/>
      <c r="C56" s="30" t="s">
        <v>63</v>
      </c>
      <c r="D56" s="34">
        <v>0.07</v>
      </c>
      <c r="E56" s="30"/>
      <c r="F56" s="30"/>
      <c r="G56" s="30"/>
      <c r="H56" s="30"/>
      <c r="I56" s="30"/>
      <c r="J56" s="30"/>
      <c r="K56" s="30"/>
      <c r="L56" s="30"/>
      <c r="M56" s="58"/>
    </row>
    <row r="57" spans="2:13" ht="15">
      <c r="B57" s="29"/>
      <c r="C57" s="30" t="s">
        <v>64</v>
      </c>
      <c r="D57" s="34">
        <v>0.02</v>
      </c>
      <c r="E57" s="30"/>
      <c r="F57" s="30"/>
      <c r="G57" s="30"/>
      <c r="H57" s="30"/>
      <c r="I57" s="30"/>
      <c r="J57" s="30"/>
      <c r="K57" s="30"/>
      <c r="L57" s="30"/>
      <c r="M57" s="58"/>
    </row>
    <row r="58" spans="2:13" ht="15">
      <c r="B58" s="43"/>
      <c r="C58" s="44"/>
      <c r="D58" s="44"/>
      <c r="E58" s="44"/>
      <c r="F58" s="44"/>
      <c r="G58" s="44"/>
      <c r="H58" s="44"/>
      <c r="I58" s="44"/>
      <c r="J58" s="44"/>
      <c r="K58" s="44"/>
      <c r="L58" s="44"/>
      <c r="M58" s="61"/>
    </row>
    <row r="59" spans="2:13" ht="30" customHeight="1">
      <c r="B59" s="38" t="s">
        <v>65</v>
      </c>
      <c r="C59" s="39" t="s">
        <v>66</v>
      </c>
      <c r="D59" s="41"/>
      <c r="E59" s="41"/>
      <c r="F59" s="41"/>
      <c r="G59" s="41"/>
      <c r="H59" s="41"/>
      <c r="I59" s="41"/>
      <c r="J59" s="41"/>
      <c r="K59" s="41"/>
      <c r="L59" s="41"/>
      <c r="M59" s="59"/>
    </row>
    <row r="60" spans="2:13" ht="15">
      <c r="B60" s="24"/>
      <c r="C60" s="30" t="s">
        <v>67</v>
      </c>
      <c r="D60" s="52">
        <v>47.52</v>
      </c>
      <c r="E60" s="25"/>
      <c r="F60" s="25"/>
      <c r="G60" s="25"/>
      <c r="H60" s="25"/>
      <c r="I60" s="25"/>
      <c r="J60" s="25"/>
      <c r="K60" s="25"/>
      <c r="L60" s="25"/>
      <c r="M60" s="58"/>
    </row>
    <row r="61" spans="2:13" ht="15.75">
      <c r="B61" s="24"/>
      <c r="C61" s="30" t="s">
        <v>68</v>
      </c>
      <c r="D61" s="53">
        <v>37.8</v>
      </c>
      <c r="E61" s="25"/>
      <c r="F61" s="25"/>
      <c r="G61" s="25"/>
      <c r="H61" s="25"/>
      <c r="I61" s="25"/>
      <c r="J61" s="25"/>
      <c r="K61" s="25"/>
      <c r="L61" s="25"/>
      <c r="M61" s="58"/>
    </row>
    <row r="62" spans="2:13" ht="29.25">
      <c r="B62" s="43"/>
      <c r="C62" s="33" t="s">
        <v>69</v>
      </c>
      <c r="D62" s="54">
        <v>9.72</v>
      </c>
      <c r="E62" s="44"/>
      <c r="F62" s="44"/>
      <c r="G62" s="44"/>
      <c r="H62" s="44"/>
      <c r="I62" s="44"/>
      <c r="J62" s="44"/>
      <c r="K62" s="44"/>
      <c r="L62" s="44"/>
      <c r="M62" s="61"/>
    </row>
    <row r="63" spans="2:13" ht="15">
      <c r="B63" s="24"/>
      <c r="C63" s="30"/>
      <c r="D63" s="30"/>
      <c r="E63" s="30"/>
      <c r="F63" s="25"/>
      <c r="G63" s="25"/>
      <c r="H63" s="25"/>
      <c r="I63" s="25"/>
      <c r="J63" s="25"/>
      <c r="K63" s="25"/>
      <c r="L63" s="25"/>
      <c r="M63" s="58"/>
    </row>
    <row r="64" spans="2:13" ht="15">
      <c r="B64" s="38" t="s">
        <v>70</v>
      </c>
      <c r="C64" s="39" t="s">
        <v>71</v>
      </c>
      <c r="D64" s="41"/>
      <c r="E64" s="41"/>
      <c r="F64" s="41"/>
      <c r="G64" s="41"/>
      <c r="H64" s="41"/>
      <c r="I64" s="41"/>
      <c r="J64" s="41"/>
      <c r="K64" s="41"/>
      <c r="L64" s="41"/>
      <c r="M64" s="59"/>
    </row>
    <row r="65" spans="2:13" ht="15">
      <c r="B65" s="24"/>
      <c r="C65" s="30" t="s">
        <v>72</v>
      </c>
      <c r="D65" s="30">
        <v>17.56</v>
      </c>
      <c r="E65" s="25"/>
      <c r="F65" s="25"/>
      <c r="G65" s="25"/>
      <c r="H65" s="25"/>
      <c r="I65" s="25"/>
      <c r="J65" s="25"/>
      <c r="K65" s="25"/>
      <c r="L65" s="25"/>
      <c r="M65" s="58"/>
    </row>
    <row r="66" spans="2:13" ht="15">
      <c r="B66" s="24"/>
      <c r="C66" s="30" t="s">
        <v>73</v>
      </c>
      <c r="D66" s="30">
        <v>72</v>
      </c>
      <c r="E66" s="25"/>
      <c r="F66" s="25"/>
      <c r="G66" s="25"/>
      <c r="H66" s="25"/>
      <c r="I66" s="25"/>
      <c r="J66" s="25"/>
      <c r="K66" s="25"/>
      <c r="L66" s="25"/>
      <c r="M66" s="58"/>
    </row>
    <row r="67" spans="2:13" ht="29.25">
      <c r="B67" s="43"/>
      <c r="C67" s="33" t="s">
        <v>74</v>
      </c>
      <c r="D67" s="62">
        <v>142</v>
      </c>
      <c r="E67" s="44"/>
      <c r="F67" s="44"/>
      <c r="G67" s="44"/>
      <c r="H67" s="44"/>
      <c r="I67" s="44"/>
      <c r="J67" s="44"/>
      <c r="K67" s="44"/>
      <c r="L67" s="44"/>
      <c r="M67" s="61"/>
    </row>
    <row r="68" spans="2:13" ht="15">
      <c r="B68" s="24"/>
      <c r="C68" s="25"/>
      <c r="D68" s="25"/>
      <c r="E68" s="25"/>
      <c r="F68" s="25"/>
      <c r="G68" s="25"/>
      <c r="H68" s="25"/>
      <c r="I68" s="25"/>
      <c r="J68" s="25"/>
      <c r="K68" s="25"/>
      <c r="L68" s="25"/>
      <c r="M68" s="58"/>
    </row>
    <row r="69" spans="2:13" ht="15.75">
      <c r="B69" s="63" t="s">
        <v>75</v>
      </c>
      <c r="C69" s="64"/>
      <c r="D69" s="65" t="s">
        <v>76</v>
      </c>
      <c r="E69" s="65"/>
      <c r="F69" s="65"/>
      <c r="G69" s="65"/>
      <c r="H69" s="65"/>
      <c r="I69" s="65"/>
      <c r="J69" s="65"/>
      <c r="K69" s="65"/>
      <c r="L69" s="65"/>
      <c r="M69" s="93"/>
    </row>
    <row r="70" spans="2:14" ht="45">
      <c r="B70" s="66" t="s">
        <v>77</v>
      </c>
      <c r="C70" s="67" t="s">
        <v>78</v>
      </c>
      <c r="D70" s="68" t="s">
        <v>79</v>
      </c>
      <c r="E70" s="69" t="s">
        <v>80</v>
      </c>
      <c r="F70" s="69" t="s">
        <v>81</v>
      </c>
      <c r="G70" s="69" t="s">
        <v>82</v>
      </c>
      <c r="H70" s="69" t="s">
        <v>83</v>
      </c>
      <c r="I70" s="69" t="s">
        <v>84</v>
      </c>
      <c r="J70" s="69" t="s">
        <v>85</v>
      </c>
      <c r="K70" s="69" t="s">
        <v>86</v>
      </c>
      <c r="L70" s="69" t="s">
        <v>87</v>
      </c>
      <c r="M70" s="69" t="s">
        <v>88</v>
      </c>
      <c r="N70" s="94"/>
    </row>
    <row r="71" spans="2:14" s="17" customFormat="1" ht="30">
      <c r="B71" s="70">
        <v>1</v>
      </c>
      <c r="C71" s="71" t="s">
        <v>89</v>
      </c>
      <c r="D71" s="72" t="s">
        <v>90</v>
      </c>
      <c r="E71" s="73"/>
      <c r="F71" s="74" t="s">
        <v>91</v>
      </c>
      <c r="G71" s="75">
        <v>2.96</v>
      </c>
      <c r="H71" s="76">
        <f aca="true" t="shared" si="0" ref="H71:H106">G71*0.93</f>
        <v>2.7528</v>
      </c>
      <c r="I71" s="95">
        <f aca="true" t="shared" si="1" ref="I71:I106">H71*100000/176</f>
        <v>1564.09090909091</v>
      </c>
      <c r="J71" s="96">
        <v>3.72645</v>
      </c>
      <c r="K71" s="71"/>
      <c r="L71" s="71"/>
      <c r="M71" s="73"/>
      <c r="N71" s="97"/>
    </row>
    <row r="72" spans="2:14" s="17" customFormat="1" ht="30">
      <c r="B72" s="70">
        <v>2</v>
      </c>
      <c r="C72" s="71" t="s">
        <v>89</v>
      </c>
      <c r="D72" s="72" t="s">
        <v>92</v>
      </c>
      <c r="E72" s="73"/>
      <c r="F72" s="74" t="s">
        <v>91</v>
      </c>
      <c r="G72" s="75">
        <v>2.96</v>
      </c>
      <c r="H72" s="76">
        <f t="shared" si="0"/>
        <v>2.7528</v>
      </c>
      <c r="I72" s="95">
        <f t="shared" si="1"/>
        <v>1564.09090909091</v>
      </c>
      <c r="J72" s="96">
        <v>3.72645</v>
      </c>
      <c r="K72" s="71"/>
      <c r="L72" s="71"/>
      <c r="M72" s="73"/>
      <c r="N72" s="97"/>
    </row>
    <row r="73" spans="2:14" s="18" customFormat="1" ht="15">
      <c r="B73" s="70">
        <v>3</v>
      </c>
      <c r="C73" s="71" t="s">
        <v>89</v>
      </c>
      <c r="D73" s="72" t="s">
        <v>93</v>
      </c>
      <c r="E73" s="73"/>
      <c r="F73" s="74" t="s">
        <v>91</v>
      </c>
      <c r="G73" s="75">
        <v>2.96</v>
      </c>
      <c r="H73" s="76">
        <f t="shared" si="0"/>
        <v>2.7528</v>
      </c>
      <c r="I73" s="95">
        <f t="shared" si="1"/>
        <v>1564.09090909091</v>
      </c>
      <c r="J73" s="96">
        <v>3.72645</v>
      </c>
      <c r="K73" s="71"/>
      <c r="L73" s="71"/>
      <c r="M73" s="73"/>
      <c r="N73" s="97"/>
    </row>
    <row r="74" spans="2:14" s="18" customFormat="1" ht="30">
      <c r="B74" s="70">
        <v>4</v>
      </c>
      <c r="C74" s="71" t="s">
        <v>89</v>
      </c>
      <c r="D74" s="72" t="s">
        <v>94</v>
      </c>
      <c r="E74" s="73"/>
      <c r="F74" s="74" t="s">
        <v>91</v>
      </c>
      <c r="G74" s="75">
        <v>2.96</v>
      </c>
      <c r="H74" s="76">
        <f t="shared" si="0"/>
        <v>2.7528</v>
      </c>
      <c r="I74" s="95">
        <f t="shared" si="1"/>
        <v>1564.09090909091</v>
      </c>
      <c r="J74" s="96">
        <v>3.72645</v>
      </c>
      <c r="K74" s="71"/>
      <c r="L74" s="71"/>
      <c r="M74" s="73"/>
      <c r="N74" s="97"/>
    </row>
    <row r="75" spans="2:14" s="18" customFormat="1" ht="30">
      <c r="B75" s="70">
        <v>5</v>
      </c>
      <c r="C75" s="71" t="s">
        <v>89</v>
      </c>
      <c r="D75" s="77" t="s">
        <v>95</v>
      </c>
      <c r="E75" s="73"/>
      <c r="F75" s="74" t="s">
        <v>91</v>
      </c>
      <c r="G75" s="75">
        <v>2.96</v>
      </c>
      <c r="H75" s="76">
        <f t="shared" si="0"/>
        <v>2.7528</v>
      </c>
      <c r="I75" s="95">
        <f t="shared" si="1"/>
        <v>1564.09090909091</v>
      </c>
      <c r="J75" s="96">
        <v>3.72645</v>
      </c>
      <c r="K75" s="71"/>
      <c r="L75" s="71"/>
      <c r="M75" s="73"/>
      <c r="N75" s="97"/>
    </row>
    <row r="76" spans="2:14" s="18" customFormat="1" ht="30">
      <c r="B76" s="70">
        <v>6</v>
      </c>
      <c r="C76" s="71" t="s">
        <v>89</v>
      </c>
      <c r="D76" s="77" t="s">
        <v>96</v>
      </c>
      <c r="E76" s="73"/>
      <c r="F76" s="74" t="s">
        <v>91</v>
      </c>
      <c r="G76" s="75">
        <v>2.96</v>
      </c>
      <c r="H76" s="76">
        <f t="shared" si="0"/>
        <v>2.7528</v>
      </c>
      <c r="I76" s="95">
        <f t="shared" si="1"/>
        <v>1564.09090909091</v>
      </c>
      <c r="J76" s="96">
        <v>3.72645</v>
      </c>
      <c r="K76" s="71"/>
      <c r="L76" s="71"/>
      <c r="M76" s="73"/>
      <c r="N76" s="97"/>
    </row>
    <row r="77" spans="2:14" s="18" customFormat="1" ht="30">
      <c r="B77" s="70">
        <v>7</v>
      </c>
      <c r="C77" s="71" t="s">
        <v>89</v>
      </c>
      <c r="D77" s="77" t="s">
        <v>97</v>
      </c>
      <c r="E77" s="73"/>
      <c r="F77" s="74" t="s">
        <v>91</v>
      </c>
      <c r="G77" s="75">
        <v>2.96</v>
      </c>
      <c r="H77" s="76">
        <f t="shared" si="0"/>
        <v>2.7528</v>
      </c>
      <c r="I77" s="95">
        <f t="shared" si="1"/>
        <v>1564.09090909091</v>
      </c>
      <c r="J77" s="96">
        <v>3.72645</v>
      </c>
      <c r="K77" s="71"/>
      <c r="L77" s="71"/>
      <c r="M77" s="73"/>
      <c r="N77" s="97"/>
    </row>
    <row r="78" spans="2:14" s="18" customFormat="1" ht="30">
      <c r="B78" s="70">
        <v>8</v>
      </c>
      <c r="C78" s="71" t="s">
        <v>98</v>
      </c>
      <c r="D78" s="72" t="s">
        <v>99</v>
      </c>
      <c r="E78" s="73"/>
      <c r="F78" s="78" t="s">
        <v>100</v>
      </c>
      <c r="G78" s="78">
        <v>8.7515</v>
      </c>
      <c r="H78" s="78">
        <v>7.61</v>
      </c>
      <c r="I78" s="98">
        <v>4322.48</v>
      </c>
      <c r="J78" s="96">
        <v>11.18645</v>
      </c>
      <c r="K78" s="99"/>
      <c r="L78" s="99"/>
      <c r="M78" s="99"/>
      <c r="N78" s="97"/>
    </row>
    <row r="79" spans="2:14" s="18" customFormat="1" ht="30">
      <c r="B79" s="70">
        <v>9</v>
      </c>
      <c r="C79" s="71" t="s">
        <v>98</v>
      </c>
      <c r="D79" s="72" t="s">
        <v>101</v>
      </c>
      <c r="E79" s="73"/>
      <c r="F79" s="78" t="s">
        <v>100</v>
      </c>
      <c r="G79" s="78">
        <v>7.0035</v>
      </c>
      <c r="H79" s="78">
        <v>6.09</v>
      </c>
      <c r="I79" s="98">
        <v>3459.12</v>
      </c>
      <c r="J79" s="96">
        <v>11.18645</v>
      </c>
      <c r="K79" s="99"/>
      <c r="L79" s="99"/>
      <c r="M79" s="99"/>
      <c r="N79" s="97"/>
    </row>
    <row r="80" spans="2:14" s="18" customFormat="1" ht="30">
      <c r="B80" s="70">
        <v>10</v>
      </c>
      <c r="C80" s="71" t="s">
        <v>98</v>
      </c>
      <c r="D80" s="72" t="s">
        <v>102</v>
      </c>
      <c r="E80" s="73"/>
      <c r="F80" s="78" t="s">
        <v>103</v>
      </c>
      <c r="G80" s="78">
        <v>35.0175</v>
      </c>
      <c r="H80" s="78">
        <v>30.45</v>
      </c>
      <c r="I80" s="98">
        <v>17295.6</v>
      </c>
      <c r="J80" s="96">
        <v>47.33645</v>
      </c>
      <c r="K80" s="71"/>
      <c r="L80" s="71"/>
      <c r="M80" s="73"/>
      <c r="N80" s="97"/>
    </row>
    <row r="81" spans="2:14" s="18" customFormat="1" ht="45">
      <c r="B81" s="70">
        <v>11</v>
      </c>
      <c r="C81" s="71" t="s">
        <v>98</v>
      </c>
      <c r="D81" s="72" t="s">
        <v>104</v>
      </c>
      <c r="E81" s="73"/>
      <c r="F81" s="78" t="s">
        <v>103</v>
      </c>
      <c r="G81" s="78">
        <v>35.0175</v>
      </c>
      <c r="H81" s="78">
        <v>30.45</v>
      </c>
      <c r="I81" s="98">
        <v>17295.6</v>
      </c>
      <c r="J81" s="96">
        <v>47.33645</v>
      </c>
      <c r="K81" s="100"/>
      <c r="L81" s="100"/>
      <c r="M81" s="73"/>
      <c r="N81" s="97"/>
    </row>
    <row r="82" spans="2:14" s="18" customFormat="1" ht="45">
      <c r="B82" s="70">
        <v>12</v>
      </c>
      <c r="C82" s="71" t="s">
        <v>98</v>
      </c>
      <c r="D82" s="72" t="s">
        <v>105</v>
      </c>
      <c r="E82" s="73"/>
      <c r="F82" s="78" t="s">
        <v>100</v>
      </c>
      <c r="G82" s="78">
        <v>7.0035</v>
      </c>
      <c r="H82" s="78">
        <v>6.09</v>
      </c>
      <c r="I82" s="98">
        <v>3459.12</v>
      </c>
      <c r="J82" s="96">
        <v>11.18645</v>
      </c>
      <c r="K82" s="100"/>
      <c r="L82" s="100"/>
      <c r="M82" s="73"/>
      <c r="N82" s="97"/>
    </row>
    <row r="83" spans="2:14" s="18" customFormat="1" ht="15">
      <c r="B83" s="70">
        <v>13</v>
      </c>
      <c r="C83" s="71" t="s">
        <v>98</v>
      </c>
      <c r="D83" s="72" t="s">
        <v>106</v>
      </c>
      <c r="E83" s="73"/>
      <c r="F83" s="78" t="s">
        <v>100</v>
      </c>
      <c r="G83" s="78">
        <v>7.0035</v>
      </c>
      <c r="H83" s="78">
        <v>6.09</v>
      </c>
      <c r="I83" s="98">
        <v>3459.12</v>
      </c>
      <c r="J83" s="96">
        <v>11.18645</v>
      </c>
      <c r="K83" s="100"/>
      <c r="L83" s="100"/>
      <c r="M83" s="73"/>
      <c r="N83" s="97"/>
    </row>
    <row r="84" spans="2:14" s="18" customFormat="1" ht="15">
      <c r="B84" s="70">
        <v>14</v>
      </c>
      <c r="C84" s="71" t="s">
        <v>98</v>
      </c>
      <c r="D84" s="72" t="s">
        <v>107</v>
      </c>
      <c r="E84" s="73"/>
      <c r="F84" s="78" t="s">
        <v>103</v>
      </c>
      <c r="G84" s="78">
        <v>35.0175</v>
      </c>
      <c r="H84" s="78">
        <v>30.45</v>
      </c>
      <c r="I84" s="98">
        <v>17295.6</v>
      </c>
      <c r="J84" s="96">
        <v>47.33645</v>
      </c>
      <c r="K84" s="100"/>
      <c r="L84" s="100"/>
      <c r="M84" s="73"/>
      <c r="N84" s="97"/>
    </row>
    <row r="85" spans="2:14" s="18" customFormat="1" ht="15">
      <c r="B85" s="70">
        <v>15</v>
      </c>
      <c r="C85" s="71" t="s">
        <v>98</v>
      </c>
      <c r="D85" s="72" t="s">
        <v>108</v>
      </c>
      <c r="E85" s="73"/>
      <c r="F85" s="78" t="s">
        <v>100</v>
      </c>
      <c r="G85" s="78">
        <v>7.0035</v>
      </c>
      <c r="H85" s="78">
        <v>6.09</v>
      </c>
      <c r="I85" s="98">
        <v>3459.12</v>
      </c>
      <c r="J85" s="96">
        <v>11.18645</v>
      </c>
      <c r="K85" s="100"/>
      <c r="L85" s="100"/>
      <c r="M85" s="73"/>
      <c r="N85" s="97"/>
    </row>
    <row r="86" spans="2:14" s="18" customFormat="1" ht="30">
      <c r="B86" s="70">
        <v>16</v>
      </c>
      <c r="C86" s="71" t="s">
        <v>98</v>
      </c>
      <c r="D86" s="72" t="s">
        <v>109</v>
      </c>
      <c r="E86" s="73"/>
      <c r="F86" s="78" t="s">
        <v>100</v>
      </c>
      <c r="G86" s="78">
        <v>7.0035</v>
      </c>
      <c r="H86" s="78">
        <v>6.09</v>
      </c>
      <c r="I86" s="98">
        <v>3459.12</v>
      </c>
      <c r="J86" s="96">
        <v>11.18645</v>
      </c>
      <c r="K86" s="101"/>
      <c r="L86" s="101"/>
      <c r="M86" s="73"/>
      <c r="N86" s="97"/>
    </row>
    <row r="87" spans="2:14" s="18" customFormat="1" ht="30">
      <c r="B87" s="70">
        <v>17</v>
      </c>
      <c r="C87" s="71" t="s">
        <v>110</v>
      </c>
      <c r="D87" s="72" t="s">
        <v>111</v>
      </c>
      <c r="E87" s="73"/>
      <c r="F87" s="76">
        <v>0.9</v>
      </c>
      <c r="G87" s="75">
        <v>1.1</v>
      </c>
      <c r="H87" s="76">
        <f t="shared" si="0"/>
        <v>1.023</v>
      </c>
      <c r="I87" s="95">
        <f t="shared" si="1"/>
        <v>581.25</v>
      </c>
      <c r="J87" s="76">
        <v>0.9</v>
      </c>
      <c r="K87" s="71">
        <v>81.001</v>
      </c>
      <c r="L87" s="71">
        <v>20.0001</v>
      </c>
      <c r="M87" s="73"/>
      <c r="N87" s="97"/>
    </row>
    <row r="88" spans="2:14" s="18" customFormat="1" ht="30">
      <c r="B88" s="70">
        <v>18</v>
      </c>
      <c r="C88" s="71" t="s">
        <v>110</v>
      </c>
      <c r="D88" s="72" t="s">
        <v>112</v>
      </c>
      <c r="E88" s="73"/>
      <c r="F88" s="76">
        <v>0.85</v>
      </c>
      <c r="G88" s="75">
        <v>1.1</v>
      </c>
      <c r="H88" s="76">
        <f t="shared" si="0"/>
        <v>1.023</v>
      </c>
      <c r="I88" s="95">
        <f t="shared" si="1"/>
        <v>581.25</v>
      </c>
      <c r="J88" s="76">
        <v>0.85</v>
      </c>
      <c r="K88" s="71">
        <v>81.001</v>
      </c>
      <c r="L88" s="71">
        <v>20.0001</v>
      </c>
      <c r="M88" s="73"/>
      <c r="N88" s="97"/>
    </row>
    <row r="89" spans="2:14" s="18" customFormat="1" ht="15">
      <c r="B89" s="70">
        <v>19</v>
      </c>
      <c r="C89" s="71" t="s">
        <v>110</v>
      </c>
      <c r="D89" s="72" t="s">
        <v>113</v>
      </c>
      <c r="E89" s="73"/>
      <c r="F89" s="76">
        <v>0.86</v>
      </c>
      <c r="G89" s="75">
        <v>1.1</v>
      </c>
      <c r="H89" s="76">
        <f t="shared" si="0"/>
        <v>1.023</v>
      </c>
      <c r="I89" s="95">
        <f t="shared" si="1"/>
        <v>581.25</v>
      </c>
      <c r="J89" s="76">
        <v>0.86</v>
      </c>
      <c r="K89" s="71">
        <v>81.001</v>
      </c>
      <c r="L89" s="71">
        <v>20.0001</v>
      </c>
      <c r="M89" s="73"/>
      <c r="N89" s="97"/>
    </row>
    <row r="90" spans="2:14" s="17" customFormat="1" ht="45">
      <c r="B90" s="70">
        <v>20</v>
      </c>
      <c r="C90" s="71" t="s">
        <v>110</v>
      </c>
      <c r="D90" s="72" t="s">
        <v>114</v>
      </c>
      <c r="E90" s="73"/>
      <c r="F90" s="76">
        <v>0.9</v>
      </c>
      <c r="G90" s="75">
        <v>1.1</v>
      </c>
      <c r="H90" s="76">
        <f t="shared" si="0"/>
        <v>1.023</v>
      </c>
      <c r="I90" s="95">
        <f t="shared" si="1"/>
        <v>581.25</v>
      </c>
      <c r="J90" s="76">
        <v>0.9</v>
      </c>
      <c r="K90" s="71">
        <v>81.001</v>
      </c>
      <c r="L90" s="71">
        <v>20.0001</v>
      </c>
      <c r="M90" s="73"/>
      <c r="N90" s="97"/>
    </row>
    <row r="91" spans="2:14" s="17" customFormat="1" ht="30">
      <c r="B91" s="70">
        <v>21</v>
      </c>
      <c r="C91" s="71" t="s">
        <v>110</v>
      </c>
      <c r="D91" s="72" t="s">
        <v>115</v>
      </c>
      <c r="E91" s="73"/>
      <c r="F91" s="76">
        <v>0.87</v>
      </c>
      <c r="G91" s="75">
        <v>1.1</v>
      </c>
      <c r="H91" s="76">
        <f t="shared" si="0"/>
        <v>1.023</v>
      </c>
      <c r="I91" s="95">
        <f t="shared" si="1"/>
        <v>581.25</v>
      </c>
      <c r="J91" s="76">
        <v>0.87</v>
      </c>
      <c r="K91" s="71">
        <v>81.001</v>
      </c>
      <c r="L91" s="71">
        <v>20.0001</v>
      </c>
      <c r="M91" s="73"/>
      <c r="N91" s="97"/>
    </row>
    <row r="92" spans="2:14" s="17" customFormat="1" ht="30">
      <c r="B92" s="70">
        <v>22</v>
      </c>
      <c r="C92" s="71" t="s">
        <v>110</v>
      </c>
      <c r="D92" s="72" t="s">
        <v>116</v>
      </c>
      <c r="E92" s="73"/>
      <c r="F92" s="76">
        <v>0.89</v>
      </c>
      <c r="G92" s="75">
        <v>1.1</v>
      </c>
      <c r="H92" s="76">
        <f t="shared" si="0"/>
        <v>1.023</v>
      </c>
      <c r="I92" s="95">
        <f t="shared" si="1"/>
        <v>581.25</v>
      </c>
      <c r="J92" s="76">
        <v>0.89</v>
      </c>
      <c r="K92" s="71">
        <v>81.001</v>
      </c>
      <c r="L92" s="71">
        <v>20.0001</v>
      </c>
      <c r="M92" s="73"/>
      <c r="N92" s="97"/>
    </row>
    <row r="93" spans="2:14" s="17" customFormat="1" ht="15">
      <c r="B93" s="70">
        <v>23</v>
      </c>
      <c r="C93" s="71" t="s">
        <v>110</v>
      </c>
      <c r="D93" s="72" t="s">
        <v>117</v>
      </c>
      <c r="E93" s="73"/>
      <c r="F93" s="76">
        <v>0.9</v>
      </c>
      <c r="G93" s="75">
        <v>1.1</v>
      </c>
      <c r="H93" s="76">
        <f t="shared" si="0"/>
        <v>1.023</v>
      </c>
      <c r="I93" s="95">
        <f t="shared" si="1"/>
        <v>581.25</v>
      </c>
      <c r="J93" s="76">
        <v>0.9</v>
      </c>
      <c r="K93" s="71">
        <v>81.001</v>
      </c>
      <c r="L93" s="71">
        <v>20.0001</v>
      </c>
      <c r="M93" s="73"/>
      <c r="N93" s="97"/>
    </row>
    <row r="94" spans="2:14" s="17" customFormat="1" ht="45">
      <c r="B94" s="70">
        <v>24</v>
      </c>
      <c r="C94" s="71" t="s">
        <v>110</v>
      </c>
      <c r="D94" s="72" t="s">
        <v>118</v>
      </c>
      <c r="E94" s="73"/>
      <c r="F94" s="76">
        <v>0.97</v>
      </c>
      <c r="G94" s="75">
        <v>1.1</v>
      </c>
      <c r="H94" s="76">
        <f t="shared" si="0"/>
        <v>1.023</v>
      </c>
      <c r="I94" s="95">
        <f t="shared" si="1"/>
        <v>581.25</v>
      </c>
      <c r="J94" s="76">
        <v>0.97</v>
      </c>
      <c r="K94" s="71">
        <v>81.001</v>
      </c>
      <c r="L94" s="71">
        <v>20.0001</v>
      </c>
      <c r="M94" s="73"/>
      <c r="N94" s="97"/>
    </row>
    <row r="95" spans="2:14" s="17" customFormat="1" ht="30">
      <c r="B95" s="70">
        <v>25</v>
      </c>
      <c r="C95" s="71" t="s">
        <v>110</v>
      </c>
      <c r="D95" s="72" t="s">
        <v>119</v>
      </c>
      <c r="E95" s="73"/>
      <c r="F95" s="76">
        <v>0.9</v>
      </c>
      <c r="G95" s="75">
        <v>1.1</v>
      </c>
      <c r="H95" s="76">
        <f t="shared" si="0"/>
        <v>1.023</v>
      </c>
      <c r="I95" s="95">
        <f t="shared" si="1"/>
        <v>581.25</v>
      </c>
      <c r="J95" s="76">
        <v>0.9</v>
      </c>
      <c r="K95" s="71">
        <v>81.001</v>
      </c>
      <c r="L95" s="71">
        <v>20.0001</v>
      </c>
      <c r="M95" s="73"/>
      <c r="N95" s="97"/>
    </row>
    <row r="96" spans="2:14" s="17" customFormat="1" ht="30">
      <c r="B96" s="70">
        <v>26</v>
      </c>
      <c r="C96" s="71" t="s">
        <v>110</v>
      </c>
      <c r="D96" s="72" t="s">
        <v>120</v>
      </c>
      <c r="E96" s="73"/>
      <c r="F96" s="76">
        <v>0.98</v>
      </c>
      <c r="G96" s="75">
        <v>1.1</v>
      </c>
      <c r="H96" s="76">
        <f t="shared" si="0"/>
        <v>1.023</v>
      </c>
      <c r="I96" s="95">
        <f t="shared" si="1"/>
        <v>581.25</v>
      </c>
      <c r="J96" s="76">
        <v>0.98</v>
      </c>
      <c r="K96" s="71">
        <v>81.001</v>
      </c>
      <c r="L96" s="71">
        <v>20.0001</v>
      </c>
      <c r="M96" s="73"/>
      <c r="N96" s="97"/>
    </row>
    <row r="97" spans="2:14" s="17" customFormat="1" ht="30">
      <c r="B97" s="70">
        <v>27</v>
      </c>
      <c r="C97" s="71" t="s">
        <v>110</v>
      </c>
      <c r="D97" s="77" t="s">
        <v>121</v>
      </c>
      <c r="E97" s="73"/>
      <c r="F97" s="76">
        <v>0.86</v>
      </c>
      <c r="G97" s="75">
        <v>1.1</v>
      </c>
      <c r="H97" s="76">
        <f t="shared" si="0"/>
        <v>1.023</v>
      </c>
      <c r="I97" s="95">
        <f t="shared" si="1"/>
        <v>581.25</v>
      </c>
      <c r="J97" s="76">
        <v>0.86</v>
      </c>
      <c r="K97" s="71">
        <v>81.001</v>
      </c>
      <c r="L97" s="71">
        <v>20.0001</v>
      </c>
      <c r="M97" s="73"/>
      <c r="N97" s="97"/>
    </row>
    <row r="98" spans="2:14" s="17" customFormat="1" ht="30">
      <c r="B98" s="70">
        <v>28</v>
      </c>
      <c r="C98" s="71" t="s">
        <v>110</v>
      </c>
      <c r="D98" s="77" t="s">
        <v>121</v>
      </c>
      <c r="E98" s="73"/>
      <c r="F98" s="76">
        <v>0.98</v>
      </c>
      <c r="G98" s="75">
        <v>1.1</v>
      </c>
      <c r="H98" s="76">
        <f t="shared" si="0"/>
        <v>1.023</v>
      </c>
      <c r="I98" s="95">
        <f t="shared" si="1"/>
        <v>581.25</v>
      </c>
      <c r="J98" s="76">
        <v>0.98</v>
      </c>
      <c r="K98" s="71">
        <v>81.001</v>
      </c>
      <c r="L98" s="71">
        <v>20.0001</v>
      </c>
      <c r="M98" s="73"/>
      <c r="N98" s="97"/>
    </row>
    <row r="99" spans="2:14" s="17" customFormat="1" ht="30">
      <c r="B99" s="70">
        <v>29</v>
      </c>
      <c r="C99" s="71" t="s">
        <v>110</v>
      </c>
      <c r="D99" s="77" t="s">
        <v>122</v>
      </c>
      <c r="E99" s="73"/>
      <c r="F99" s="76">
        <v>0.98</v>
      </c>
      <c r="G99" s="75">
        <v>1.1</v>
      </c>
      <c r="H99" s="76">
        <f t="shared" si="0"/>
        <v>1.023</v>
      </c>
      <c r="I99" s="95">
        <f t="shared" si="1"/>
        <v>581.25</v>
      </c>
      <c r="J99" s="76">
        <v>0.98</v>
      </c>
      <c r="K99" s="71">
        <v>81.001</v>
      </c>
      <c r="L99" s="71">
        <v>20.0001</v>
      </c>
      <c r="M99" s="73"/>
      <c r="N99" s="97"/>
    </row>
    <row r="100" spans="2:14" s="17" customFormat="1" ht="30">
      <c r="B100" s="70">
        <v>30</v>
      </c>
      <c r="C100" s="71" t="s">
        <v>110</v>
      </c>
      <c r="D100" s="77" t="s">
        <v>123</v>
      </c>
      <c r="E100" s="73"/>
      <c r="F100" s="76">
        <v>0.9</v>
      </c>
      <c r="G100" s="75">
        <v>1.1</v>
      </c>
      <c r="H100" s="76">
        <f t="shared" si="0"/>
        <v>1.023</v>
      </c>
      <c r="I100" s="95">
        <f t="shared" si="1"/>
        <v>581.25</v>
      </c>
      <c r="J100" s="76">
        <v>0.9</v>
      </c>
      <c r="K100" s="71">
        <v>81.001</v>
      </c>
      <c r="L100" s="71">
        <v>20.0001</v>
      </c>
      <c r="M100" s="73"/>
      <c r="N100" s="97"/>
    </row>
    <row r="101" spans="2:14" s="17" customFormat="1" ht="30">
      <c r="B101" s="70">
        <v>31</v>
      </c>
      <c r="C101" s="71" t="s">
        <v>110</v>
      </c>
      <c r="D101" s="77" t="s">
        <v>124</v>
      </c>
      <c r="E101" s="73"/>
      <c r="F101" s="76">
        <v>0.98</v>
      </c>
      <c r="G101" s="75">
        <v>1.1</v>
      </c>
      <c r="H101" s="76">
        <f t="shared" si="0"/>
        <v>1.023</v>
      </c>
      <c r="I101" s="95">
        <f t="shared" si="1"/>
        <v>581.25</v>
      </c>
      <c r="J101" s="76">
        <v>0.98</v>
      </c>
      <c r="K101" s="71">
        <v>81.001</v>
      </c>
      <c r="L101" s="71">
        <v>20.0001</v>
      </c>
      <c r="M101" s="73"/>
      <c r="N101" s="97"/>
    </row>
    <row r="102" spans="2:14" s="17" customFormat="1" ht="30">
      <c r="B102" s="70">
        <v>32</v>
      </c>
      <c r="C102" s="71" t="s">
        <v>110</v>
      </c>
      <c r="D102" s="77" t="s">
        <v>125</v>
      </c>
      <c r="E102" s="73"/>
      <c r="F102" s="76">
        <v>0.98</v>
      </c>
      <c r="G102" s="75">
        <v>1.1</v>
      </c>
      <c r="H102" s="76">
        <f t="shared" si="0"/>
        <v>1.023</v>
      </c>
      <c r="I102" s="95">
        <f t="shared" si="1"/>
        <v>581.25</v>
      </c>
      <c r="J102" s="76">
        <v>0.98</v>
      </c>
      <c r="K102" s="71">
        <v>81.001</v>
      </c>
      <c r="L102" s="71">
        <v>20.0001</v>
      </c>
      <c r="M102" s="73"/>
      <c r="N102" s="97"/>
    </row>
    <row r="103" spans="2:14" s="17" customFormat="1" ht="30">
      <c r="B103" s="70">
        <v>33</v>
      </c>
      <c r="C103" s="71" t="s">
        <v>110</v>
      </c>
      <c r="D103" s="77" t="s">
        <v>126</v>
      </c>
      <c r="E103" s="73"/>
      <c r="F103" s="76">
        <v>0.98</v>
      </c>
      <c r="G103" s="75">
        <v>1.1</v>
      </c>
      <c r="H103" s="76">
        <f t="shared" si="0"/>
        <v>1.023</v>
      </c>
      <c r="I103" s="95">
        <f t="shared" si="1"/>
        <v>581.25</v>
      </c>
      <c r="J103" s="76">
        <v>0.98</v>
      </c>
      <c r="K103" s="71">
        <v>81.001</v>
      </c>
      <c r="L103" s="71">
        <v>20.0001</v>
      </c>
      <c r="M103" s="73"/>
      <c r="N103" s="97"/>
    </row>
    <row r="104" spans="2:14" s="17" customFormat="1" ht="30">
      <c r="B104" s="70">
        <v>34</v>
      </c>
      <c r="C104" s="71" t="s">
        <v>110</v>
      </c>
      <c r="D104" s="77" t="s">
        <v>127</v>
      </c>
      <c r="E104" s="73"/>
      <c r="F104" s="76">
        <v>0.9</v>
      </c>
      <c r="G104" s="75">
        <v>1.1</v>
      </c>
      <c r="H104" s="76">
        <f t="shared" si="0"/>
        <v>1.023</v>
      </c>
      <c r="I104" s="95">
        <f t="shared" si="1"/>
        <v>581.25</v>
      </c>
      <c r="J104" s="76">
        <v>0.9</v>
      </c>
      <c r="K104" s="71">
        <v>81.001</v>
      </c>
      <c r="L104" s="71">
        <v>20.0001</v>
      </c>
      <c r="M104" s="73"/>
      <c r="N104" s="97"/>
    </row>
    <row r="105" spans="2:14" s="17" customFormat="1" ht="30">
      <c r="B105" s="70">
        <v>35</v>
      </c>
      <c r="C105" s="71" t="s">
        <v>110</v>
      </c>
      <c r="D105" s="77" t="s">
        <v>128</v>
      </c>
      <c r="E105" s="73"/>
      <c r="F105" s="76">
        <v>0.98</v>
      </c>
      <c r="G105" s="75">
        <v>1.1</v>
      </c>
      <c r="H105" s="76">
        <f t="shared" si="0"/>
        <v>1.023</v>
      </c>
      <c r="I105" s="95">
        <f t="shared" si="1"/>
        <v>581.25</v>
      </c>
      <c r="J105" s="76">
        <v>0.98</v>
      </c>
      <c r="K105" s="71">
        <v>81.001</v>
      </c>
      <c r="L105" s="71">
        <v>20.0001</v>
      </c>
      <c r="M105" s="73"/>
      <c r="N105" s="97"/>
    </row>
    <row r="106" spans="2:14" s="17" customFormat="1" ht="30">
      <c r="B106" s="70">
        <v>36</v>
      </c>
      <c r="C106" s="71" t="s">
        <v>129</v>
      </c>
      <c r="D106" s="72" t="s">
        <v>130</v>
      </c>
      <c r="E106" s="73"/>
      <c r="F106" s="78" t="s">
        <v>131</v>
      </c>
      <c r="G106" s="79">
        <v>0.521</v>
      </c>
      <c r="H106" s="79">
        <v>0.074</v>
      </c>
      <c r="I106" s="98">
        <v>42</v>
      </c>
      <c r="J106" s="73">
        <v>0</v>
      </c>
      <c r="K106" s="71"/>
      <c r="L106" s="71"/>
      <c r="M106" s="73"/>
      <c r="N106" s="97"/>
    </row>
    <row r="107" spans="2:14" s="17" customFormat="1" ht="15">
      <c r="B107" s="70">
        <v>37</v>
      </c>
      <c r="C107" s="80" t="s">
        <v>129</v>
      </c>
      <c r="D107" s="72" t="s">
        <v>132</v>
      </c>
      <c r="E107" s="81"/>
      <c r="F107" s="82" t="s">
        <v>131</v>
      </c>
      <c r="G107" s="83">
        <v>0.521</v>
      </c>
      <c r="H107" s="83">
        <v>0.074</v>
      </c>
      <c r="I107" s="102">
        <v>42</v>
      </c>
      <c r="J107" s="73">
        <v>0</v>
      </c>
      <c r="K107" s="73"/>
      <c r="L107" s="73"/>
      <c r="M107" s="73"/>
      <c r="N107" s="97"/>
    </row>
    <row r="108" spans="2:14" s="17" customFormat="1" ht="30">
      <c r="B108" s="70">
        <v>38</v>
      </c>
      <c r="C108" s="84" t="s">
        <v>133</v>
      </c>
      <c r="D108" s="84" t="s">
        <v>134</v>
      </c>
      <c r="E108" s="73"/>
      <c r="F108" s="85" t="s">
        <v>135</v>
      </c>
      <c r="G108" s="86">
        <v>0.435</v>
      </c>
      <c r="H108" s="85">
        <v>0.075</v>
      </c>
      <c r="I108" s="103">
        <v>42</v>
      </c>
      <c r="J108" s="71">
        <v>0</v>
      </c>
      <c r="K108" s="71"/>
      <c r="L108" s="71"/>
      <c r="M108" s="73"/>
      <c r="N108" s="97"/>
    </row>
    <row r="109" spans="2:14" s="17" customFormat="1" ht="30">
      <c r="B109" s="70">
        <v>39</v>
      </c>
      <c r="C109" s="84" t="s">
        <v>133</v>
      </c>
      <c r="D109" s="84" t="s">
        <v>136</v>
      </c>
      <c r="E109" s="73"/>
      <c r="F109" s="85" t="s">
        <v>135</v>
      </c>
      <c r="G109" s="86">
        <v>0.435</v>
      </c>
      <c r="H109" s="85">
        <v>0.075</v>
      </c>
      <c r="I109" s="103">
        <v>42</v>
      </c>
      <c r="J109" s="71">
        <v>0</v>
      </c>
      <c r="K109" s="71"/>
      <c r="L109" s="71"/>
      <c r="M109" s="73"/>
      <c r="N109" s="97"/>
    </row>
    <row r="110" spans="2:14" s="17" customFormat="1" ht="15">
      <c r="B110" s="70"/>
      <c r="C110" s="71"/>
      <c r="D110" s="71"/>
      <c r="E110" s="73"/>
      <c r="F110" s="71"/>
      <c r="G110" s="87"/>
      <c r="H110" s="88"/>
      <c r="I110" s="104"/>
      <c r="J110" s="71"/>
      <c r="K110" s="71"/>
      <c r="L110" s="71"/>
      <c r="M110" s="73"/>
      <c r="N110" s="97"/>
    </row>
    <row r="111" spans="2:14" s="17" customFormat="1" ht="15">
      <c r="B111" s="70"/>
      <c r="C111" s="71"/>
      <c r="D111" s="71"/>
      <c r="E111" s="73"/>
      <c r="F111" s="71"/>
      <c r="G111" s="87"/>
      <c r="H111" s="88"/>
      <c r="I111" s="104"/>
      <c r="J111" s="71"/>
      <c r="K111" s="71"/>
      <c r="L111" s="71"/>
      <c r="M111" s="73"/>
      <c r="N111" s="97"/>
    </row>
    <row r="112" spans="2:14" s="17" customFormat="1" ht="15">
      <c r="B112" s="70"/>
      <c r="C112" s="89"/>
      <c r="D112" s="89"/>
      <c r="E112" s="70"/>
      <c r="F112" s="89"/>
      <c r="G112" s="90"/>
      <c r="H112" s="91"/>
      <c r="I112" s="105"/>
      <c r="J112" s="89"/>
      <c r="K112" s="89"/>
      <c r="L112" s="89"/>
      <c r="M112" s="70"/>
      <c r="N112" s="97"/>
    </row>
    <row r="113" spans="2:14" s="17" customFormat="1" ht="15">
      <c r="B113" s="70"/>
      <c r="C113" s="89"/>
      <c r="D113" s="89"/>
      <c r="E113" s="70"/>
      <c r="F113" s="89"/>
      <c r="G113" s="90"/>
      <c r="H113" s="91"/>
      <c r="I113" s="105"/>
      <c r="J113" s="89"/>
      <c r="K113" s="89"/>
      <c r="L113" s="89"/>
      <c r="M113" s="70"/>
      <c r="N113" s="97"/>
    </row>
    <row r="114" spans="2:14" s="17" customFormat="1" ht="15">
      <c r="B114" s="70"/>
      <c r="C114" s="89"/>
      <c r="D114" s="89"/>
      <c r="E114" s="70"/>
      <c r="F114" s="89"/>
      <c r="G114" s="90"/>
      <c r="H114" s="91"/>
      <c r="I114" s="105"/>
      <c r="J114" s="89"/>
      <c r="K114" s="89"/>
      <c r="L114" s="89"/>
      <c r="M114" s="70"/>
      <c r="N114" s="97"/>
    </row>
    <row r="115" spans="2:14" s="17" customFormat="1" ht="15">
      <c r="B115" s="70"/>
      <c r="C115" s="89"/>
      <c r="D115" s="89"/>
      <c r="E115" s="70"/>
      <c r="F115" s="89"/>
      <c r="G115" s="90"/>
      <c r="H115" s="91"/>
      <c r="I115" s="105"/>
      <c r="J115" s="89"/>
      <c r="K115" s="89"/>
      <c r="L115" s="89"/>
      <c r="M115" s="70"/>
      <c r="N115" s="97"/>
    </row>
    <row r="116" spans="2:14" s="17" customFormat="1" ht="15">
      <c r="B116" s="70"/>
      <c r="C116" s="89"/>
      <c r="D116" s="89"/>
      <c r="E116" s="70"/>
      <c r="F116" s="89"/>
      <c r="G116" s="90"/>
      <c r="H116" s="91"/>
      <c r="I116" s="105"/>
      <c r="J116" s="89"/>
      <c r="K116" s="89"/>
      <c r="L116" s="89"/>
      <c r="M116" s="70"/>
      <c r="N116" s="97"/>
    </row>
    <row r="117" spans="2:14" s="17" customFormat="1" ht="15">
      <c r="B117" s="70"/>
      <c r="C117" s="89"/>
      <c r="D117" s="89"/>
      <c r="E117" s="70"/>
      <c r="F117" s="89"/>
      <c r="G117" s="90"/>
      <c r="H117" s="91"/>
      <c r="I117" s="105"/>
      <c r="J117" s="89"/>
      <c r="K117" s="89"/>
      <c r="L117" s="89"/>
      <c r="M117" s="70"/>
      <c r="N117" s="97"/>
    </row>
    <row r="118" spans="2:14" s="17" customFormat="1" ht="15">
      <c r="B118" s="70"/>
      <c r="C118" s="89"/>
      <c r="D118" s="89"/>
      <c r="E118" s="70"/>
      <c r="F118" s="89"/>
      <c r="G118" s="90"/>
      <c r="H118" s="91"/>
      <c r="I118" s="105"/>
      <c r="J118" s="89"/>
      <c r="K118" s="89"/>
      <c r="L118" s="89"/>
      <c r="M118" s="70"/>
      <c r="N118" s="97"/>
    </row>
    <row r="119" spans="2:14" s="17" customFormat="1" ht="15">
      <c r="B119" s="70"/>
      <c r="C119" s="89"/>
      <c r="D119" s="89"/>
      <c r="E119" s="70"/>
      <c r="F119" s="89"/>
      <c r="G119" s="90"/>
      <c r="H119" s="91"/>
      <c r="I119" s="105"/>
      <c r="J119" s="89"/>
      <c r="K119" s="89"/>
      <c r="L119" s="89"/>
      <c r="M119" s="70"/>
      <c r="N119" s="97"/>
    </row>
    <row r="120" spans="2:14" s="17" customFormat="1" ht="15">
      <c r="B120" s="70"/>
      <c r="C120" s="89"/>
      <c r="D120" s="89"/>
      <c r="E120" s="70"/>
      <c r="F120" s="89"/>
      <c r="G120" s="90"/>
      <c r="H120" s="91"/>
      <c r="I120" s="105"/>
      <c r="J120" s="89"/>
      <c r="K120" s="89"/>
      <c r="L120" s="89"/>
      <c r="M120" s="70"/>
      <c r="N120" s="97"/>
    </row>
    <row r="121" spans="2:14" s="17" customFormat="1" ht="15">
      <c r="B121" s="70"/>
      <c r="C121" s="89"/>
      <c r="D121" s="89"/>
      <c r="E121" s="70"/>
      <c r="F121" s="89"/>
      <c r="G121" s="90"/>
      <c r="H121" s="91"/>
      <c r="I121" s="105"/>
      <c r="J121" s="89"/>
      <c r="K121" s="89"/>
      <c r="L121" s="89"/>
      <c r="M121" s="70"/>
      <c r="N121" s="97"/>
    </row>
    <row r="122" spans="2:14" s="17" customFormat="1" ht="15">
      <c r="B122" s="70"/>
      <c r="C122" s="89"/>
      <c r="D122" s="92"/>
      <c r="E122" s="70"/>
      <c r="F122" s="89"/>
      <c r="G122" s="89"/>
      <c r="H122" s="91"/>
      <c r="I122" s="105"/>
      <c r="J122" s="89"/>
      <c r="K122" s="89"/>
      <c r="L122" s="89"/>
      <c r="M122" s="70"/>
      <c r="N122" s="97"/>
    </row>
    <row r="123" spans="2:14" s="17" customFormat="1" ht="15">
      <c r="B123" s="70"/>
      <c r="C123" s="89"/>
      <c r="D123" s="89"/>
      <c r="E123" s="70"/>
      <c r="F123" s="89"/>
      <c r="G123" s="90"/>
      <c r="H123" s="91"/>
      <c r="I123" s="105"/>
      <c r="J123" s="89"/>
      <c r="K123" s="89"/>
      <c r="L123" s="89"/>
      <c r="M123" s="70"/>
      <c r="N123" s="97"/>
    </row>
    <row r="124" spans="2:14" s="17" customFormat="1" ht="15">
      <c r="B124" s="70"/>
      <c r="C124" s="89"/>
      <c r="D124" s="89"/>
      <c r="E124" s="70"/>
      <c r="F124" s="89"/>
      <c r="G124" s="90"/>
      <c r="H124" s="91"/>
      <c r="I124" s="105"/>
      <c r="J124" s="89"/>
      <c r="K124" s="89"/>
      <c r="L124" s="89"/>
      <c r="M124" s="70"/>
      <c r="N124" s="97"/>
    </row>
    <row r="125" spans="2:14" s="17" customFormat="1" ht="15">
      <c r="B125" s="70"/>
      <c r="C125" s="89"/>
      <c r="D125" s="89"/>
      <c r="E125" s="70"/>
      <c r="F125" s="89"/>
      <c r="G125" s="90"/>
      <c r="H125" s="91"/>
      <c r="I125" s="105"/>
      <c r="J125" s="89"/>
      <c r="K125" s="89"/>
      <c r="L125" s="89"/>
      <c r="M125" s="70"/>
      <c r="N125" s="97"/>
    </row>
    <row r="126" spans="2:14" s="17" customFormat="1" ht="15">
      <c r="B126" s="70"/>
      <c r="C126" s="89"/>
      <c r="D126" s="89"/>
      <c r="E126" s="70"/>
      <c r="F126" s="89"/>
      <c r="G126" s="90"/>
      <c r="H126" s="91"/>
      <c r="I126" s="105"/>
      <c r="J126" s="89"/>
      <c r="K126" s="89"/>
      <c r="L126" s="89"/>
      <c r="M126" s="70"/>
      <c r="N126" s="97"/>
    </row>
    <row r="127" spans="2:14" s="17" customFormat="1" ht="15">
      <c r="B127" s="70"/>
      <c r="C127" s="89"/>
      <c r="D127" s="89"/>
      <c r="E127" s="70"/>
      <c r="F127" s="89"/>
      <c r="G127" s="90"/>
      <c r="H127" s="91"/>
      <c r="I127" s="105"/>
      <c r="J127" s="89"/>
      <c r="K127" s="89"/>
      <c r="L127" s="89"/>
      <c r="M127" s="70"/>
      <c r="N127" s="97"/>
    </row>
    <row r="128" spans="2:14" s="17" customFormat="1" ht="15">
      <c r="B128" s="70"/>
      <c r="C128" s="89"/>
      <c r="D128" s="89"/>
      <c r="E128" s="70"/>
      <c r="F128" s="89"/>
      <c r="G128" s="90"/>
      <c r="H128" s="91"/>
      <c r="I128" s="105"/>
      <c r="J128" s="89"/>
      <c r="K128" s="89"/>
      <c r="L128" s="89"/>
      <c r="M128" s="70"/>
      <c r="N128" s="97"/>
    </row>
    <row r="129" spans="2:14" s="17" customFormat="1" ht="15">
      <c r="B129" s="70"/>
      <c r="C129" s="89"/>
      <c r="D129" s="89"/>
      <c r="E129" s="70"/>
      <c r="F129" s="89"/>
      <c r="G129" s="90"/>
      <c r="H129" s="91"/>
      <c r="I129" s="105"/>
      <c r="J129" s="89"/>
      <c r="K129" s="89"/>
      <c r="L129" s="89"/>
      <c r="M129" s="70"/>
      <c r="N129" s="97"/>
    </row>
    <row r="130" spans="2:14" s="17" customFormat="1" ht="15">
      <c r="B130" s="70"/>
      <c r="C130" s="89"/>
      <c r="D130" s="89"/>
      <c r="E130" s="70"/>
      <c r="F130" s="89"/>
      <c r="G130" s="90"/>
      <c r="H130" s="91"/>
      <c r="I130" s="105"/>
      <c r="J130" s="89"/>
      <c r="K130" s="89"/>
      <c r="L130" s="89"/>
      <c r="M130" s="70"/>
      <c r="N130" s="97"/>
    </row>
    <row r="131" spans="2:14" s="17" customFormat="1" ht="15">
      <c r="B131" s="70"/>
      <c r="C131" s="89"/>
      <c r="D131" s="89"/>
      <c r="E131" s="70"/>
      <c r="F131" s="89"/>
      <c r="G131" s="90"/>
      <c r="H131" s="91"/>
      <c r="I131" s="105"/>
      <c r="J131" s="89"/>
      <c r="K131" s="89"/>
      <c r="L131" s="89"/>
      <c r="M131" s="70"/>
      <c r="N131" s="97"/>
    </row>
    <row r="132" spans="2:14" s="17" customFormat="1" ht="15">
      <c r="B132" s="70"/>
      <c r="C132" s="89"/>
      <c r="D132" s="89"/>
      <c r="E132" s="70"/>
      <c r="F132" s="89"/>
      <c r="G132" s="90"/>
      <c r="H132" s="91"/>
      <c r="I132" s="105"/>
      <c r="J132" s="89"/>
      <c r="K132" s="89"/>
      <c r="L132" s="89"/>
      <c r="M132" s="70"/>
      <c r="N132" s="97"/>
    </row>
    <row r="133" spans="2:14" s="17" customFormat="1" ht="15">
      <c r="B133" s="70"/>
      <c r="C133" s="89"/>
      <c r="D133" s="89"/>
      <c r="E133" s="70"/>
      <c r="F133" s="89"/>
      <c r="G133" s="90"/>
      <c r="H133" s="91"/>
      <c r="I133" s="105"/>
      <c r="J133" s="89"/>
      <c r="K133" s="89"/>
      <c r="L133" s="89"/>
      <c r="M133" s="70"/>
      <c r="N133" s="97"/>
    </row>
    <row r="134" spans="2:14" s="17" customFormat="1" ht="15">
      <c r="B134" s="70"/>
      <c r="C134" s="89"/>
      <c r="D134" s="89"/>
      <c r="E134" s="70"/>
      <c r="F134" s="89"/>
      <c r="G134" s="90"/>
      <c r="H134" s="91"/>
      <c r="I134" s="105"/>
      <c r="J134" s="89"/>
      <c r="K134" s="89"/>
      <c r="L134" s="89"/>
      <c r="M134" s="70"/>
      <c r="N134" s="97"/>
    </row>
    <row r="135" spans="2:14" s="17" customFormat="1" ht="15">
      <c r="B135" s="70"/>
      <c r="C135" s="89"/>
      <c r="D135" s="92"/>
      <c r="E135" s="70"/>
      <c r="F135" s="89"/>
      <c r="G135" s="89"/>
      <c r="H135" s="91"/>
      <c r="I135" s="105"/>
      <c r="J135" s="89"/>
      <c r="K135" s="89"/>
      <c r="L135" s="89"/>
      <c r="M135" s="70"/>
      <c r="N135" s="97"/>
    </row>
    <row r="136" spans="2:14" s="17" customFormat="1" ht="15">
      <c r="B136" s="70"/>
      <c r="C136" s="89"/>
      <c r="D136" s="89"/>
      <c r="E136" s="70"/>
      <c r="F136" s="89"/>
      <c r="G136" s="90"/>
      <c r="H136" s="91"/>
      <c r="I136" s="105"/>
      <c r="J136" s="89"/>
      <c r="K136" s="89"/>
      <c r="L136" s="89"/>
      <c r="M136" s="70"/>
      <c r="N136" s="97"/>
    </row>
    <row r="137" spans="2:14" s="17" customFormat="1" ht="15">
      <c r="B137" s="70"/>
      <c r="C137" s="89"/>
      <c r="D137" s="89"/>
      <c r="E137" s="70"/>
      <c r="F137" s="89"/>
      <c r="G137" s="90"/>
      <c r="H137" s="91"/>
      <c r="I137" s="105"/>
      <c r="J137" s="89"/>
      <c r="K137" s="89"/>
      <c r="L137" s="89"/>
      <c r="M137" s="70"/>
      <c r="N137" s="97"/>
    </row>
    <row r="138" spans="2:14" s="17" customFormat="1" ht="15">
      <c r="B138" s="70"/>
      <c r="C138" s="89"/>
      <c r="D138" s="89"/>
      <c r="E138" s="70"/>
      <c r="F138" s="89"/>
      <c r="G138" s="90"/>
      <c r="H138" s="91"/>
      <c r="I138" s="105"/>
      <c r="J138" s="89"/>
      <c r="K138" s="89"/>
      <c r="L138" s="89"/>
      <c r="M138" s="70"/>
      <c r="N138" s="97"/>
    </row>
    <row r="139" spans="2:14" s="17" customFormat="1" ht="15">
      <c r="B139" s="70"/>
      <c r="C139" s="89"/>
      <c r="D139" s="89"/>
      <c r="E139" s="70"/>
      <c r="F139" s="89"/>
      <c r="G139" s="90"/>
      <c r="H139" s="91"/>
      <c r="I139" s="105"/>
      <c r="J139" s="89"/>
      <c r="K139" s="89"/>
      <c r="L139" s="89"/>
      <c r="M139" s="70"/>
      <c r="N139" s="97"/>
    </row>
    <row r="140" spans="2:14" s="17" customFormat="1" ht="15">
      <c r="B140" s="70"/>
      <c r="C140" s="89"/>
      <c r="D140" s="89"/>
      <c r="E140" s="70"/>
      <c r="F140" s="89"/>
      <c r="G140" s="90"/>
      <c r="H140" s="91"/>
      <c r="I140" s="105"/>
      <c r="J140" s="89"/>
      <c r="K140" s="89"/>
      <c r="L140" s="89"/>
      <c r="M140" s="70"/>
      <c r="N140" s="97"/>
    </row>
    <row r="141" spans="2:14" s="17" customFormat="1" ht="15">
      <c r="B141" s="70"/>
      <c r="C141" s="89"/>
      <c r="D141" s="92"/>
      <c r="E141" s="70"/>
      <c r="F141" s="89"/>
      <c r="G141" s="89"/>
      <c r="H141" s="91"/>
      <c r="I141" s="105"/>
      <c r="J141" s="89"/>
      <c r="K141" s="89"/>
      <c r="L141" s="89"/>
      <c r="M141" s="70"/>
      <c r="N141" s="97"/>
    </row>
    <row r="142" spans="2:14" s="17" customFormat="1" ht="15">
      <c r="B142" s="70"/>
      <c r="C142" s="89"/>
      <c r="D142" s="92"/>
      <c r="E142" s="70"/>
      <c r="F142" s="89"/>
      <c r="G142" s="90"/>
      <c r="H142" s="91"/>
      <c r="I142" s="105"/>
      <c r="J142" s="89"/>
      <c r="K142" s="89"/>
      <c r="L142" s="89"/>
      <c r="M142" s="70"/>
      <c r="N142" s="97"/>
    </row>
    <row r="143" spans="2:14" s="17" customFormat="1" ht="15">
      <c r="B143" s="70"/>
      <c r="C143" s="89"/>
      <c r="D143" s="92"/>
      <c r="E143" s="70"/>
      <c r="F143" s="89"/>
      <c r="G143" s="89"/>
      <c r="H143" s="91"/>
      <c r="I143" s="105"/>
      <c r="J143" s="89"/>
      <c r="K143" s="89"/>
      <c r="L143" s="89"/>
      <c r="M143" s="70"/>
      <c r="N143" s="97"/>
    </row>
    <row r="144" spans="2:14" s="17" customFormat="1" ht="15">
      <c r="B144" s="70"/>
      <c r="C144" s="89"/>
      <c r="D144" s="92"/>
      <c r="E144" s="70"/>
      <c r="F144" s="89"/>
      <c r="G144" s="90"/>
      <c r="H144" s="91"/>
      <c r="I144" s="105"/>
      <c r="J144" s="89"/>
      <c r="K144" s="89"/>
      <c r="L144" s="89"/>
      <c r="M144" s="70"/>
      <c r="N144" s="97"/>
    </row>
    <row r="145" spans="2:14" s="17" customFormat="1" ht="15">
      <c r="B145" s="70"/>
      <c r="C145" s="89"/>
      <c r="D145" s="92"/>
      <c r="E145" s="70"/>
      <c r="F145" s="89"/>
      <c r="G145" s="89"/>
      <c r="H145" s="91"/>
      <c r="I145" s="105"/>
      <c r="J145" s="89"/>
      <c r="K145" s="89"/>
      <c r="L145" s="89"/>
      <c r="M145" s="70"/>
      <c r="N145" s="97"/>
    </row>
    <row r="146" spans="2:14" s="17" customFormat="1" ht="15">
      <c r="B146" s="70"/>
      <c r="C146" s="89"/>
      <c r="D146" s="92"/>
      <c r="E146" s="70"/>
      <c r="F146" s="89"/>
      <c r="G146" s="89"/>
      <c r="H146" s="91"/>
      <c r="I146" s="105"/>
      <c r="J146" s="89"/>
      <c r="K146" s="89"/>
      <c r="L146" s="89"/>
      <c r="M146" s="70"/>
      <c r="N146" s="97"/>
    </row>
    <row r="147" spans="2:14" s="17" customFormat="1" ht="15">
      <c r="B147" s="70"/>
      <c r="C147" s="89"/>
      <c r="D147" s="92"/>
      <c r="E147" s="70"/>
      <c r="F147" s="89"/>
      <c r="G147" s="89"/>
      <c r="H147" s="91"/>
      <c r="I147" s="105"/>
      <c r="J147" s="89"/>
      <c r="K147" s="89"/>
      <c r="L147" s="89"/>
      <c r="M147" s="70"/>
      <c r="N147" s="97"/>
    </row>
    <row r="148" spans="2:14" s="17" customFormat="1" ht="15">
      <c r="B148" s="70"/>
      <c r="C148" s="89"/>
      <c r="D148" s="92"/>
      <c r="E148" s="70"/>
      <c r="F148" s="89"/>
      <c r="G148" s="90"/>
      <c r="H148" s="91"/>
      <c r="I148" s="105"/>
      <c r="J148" s="89"/>
      <c r="K148" s="89"/>
      <c r="L148" s="89"/>
      <c r="M148" s="70"/>
      <c r="N148" s="97"/>
    </row>
    <row r="149" spans="2:14" s="17" customFormat="1" ht="15">
      <c r="B149" s="70"/>
      <c r="C149" s="89"/>
      <c r="D149" s="92"/>
      <c r="E149" s="70"/>
      <c r="F149" s="89"/>
      <c r="G149" s="89"/>
      <c r="H149" s="91"/>
      <c r="I149" s="105"/>
      <c r="J149" s="89"/>
      <c r="K149" s="89"/>
      <c r="L149" s="89"/>
      <c r="M149" s="70"/>
      <c r="N149" s="97"/>
    </row>
    <row r="150" spans="2:14" s="17" customFormat="1" ht="15">
      <c r="B150" s="70"/>
      <c r="C150" s="89"/>
      <c r="D150" s="89"/>
      <c r="E150" s="70"/>
      <c r="F150" s="89"/>
      <c r="G150" s="90"/>
      <c r="H150" s="91"/>
      <c r="I150" s="105"/>
      <c r="J150" s="89"/>
      <c r="K150" s="89"/>
      <c r="L150" s="89"/>
      <c r="M150" s="70"/>
      <c r="N150" s="97"/>
    </row>
    <row r="151" spans="2:14" s="17" customFormat="1" ht="15">
      <c r="B151" s="70"/>
      <c r="C151" s="89"/>
      <c r="D151" s="89"/>
      <c r="E151" s="70"/>
      <c r="F151" s="89"/>
      <c r="G151" s="89"/>
      <c r="H151" s="91"/>
      <c r="I151" s="105"/>
      <c r="J151" s="89"/>
      <c r="K151" s="89"/>
      <c r="L151" s="89"/>
      <c r="M151" s="70"/>
      <c r="N151" s="97"/>
    </row>
    <row r="152" spans="2:14" s="17" customFormat="1" ht="15">
      <c r="B152" s="70"/>
      <c r="C152" s="89"/>
      <c r="D152" s="89"/>
      <c r="E152" s="70"/>
      <c r="F152" s="89"/>
      <c r="G152" s="90"/>
      <c r="H152" s="91"/>
      <c r="I152" s="105"/>
      <c r="J152" s="89"/>
      <c r="K152" s="89"/>
      <c r="L152" s="89"/>
      <c r="M152" s="70"/>
      <c r="N152" s="97"/>
    </row>
    <row r="153" spans="2:14" s="17" customFormat="1" ht="15">
      <c r="B153" s="70"/>
      <c r="C153" s="89"/>
      <c r="D153" s="89"/>
      <c r="E153" s="70"/>
      <c r="F153" s="89"/>
      <c r="G153" s="90"/>
      <c r="H153" s="91"/>
      <c r="I153" s="105"/>
      <c r="J153" s="89"/>
      <c r="K153" s="89"/>
      <c r="L153" s="89"/>
      <c r="M153" s="70"/>
      <c r="N153" s="97"/>
    </row>
    <row r="154" spans="2:14" s="17" customFormat="1" ht="15">
      <c r="B154" s="70"/>
      <c r="C154" s="89"/>
      <c r="D154" s="89"/>
      <c r="E154" s="70"/>
      <c r="F154" s="89"/>
      <c r="G154" s="90"/>
      <c r="H154" s="91"/>
      <c r="I154" s="105"/>
      <c r="J154" s="89"/>
      <c r="K154" s="89"/>
      <c r="L154" s="89"/>
      <c r="M154" s="70"/>
      <c r="N154" s="97"/>
    </row>
    <row r="155" spans="2:14" s="17" customFormat="1" ht="15">
      <c r="B155" s="70"/>
      <c r="C155" s="89"/>
      <c r="D155" s="89"/>
      <c r="E155" s="70"/>
      <c r="F155" s="89"/>
      <c r="G155" s="90"/>
      <c r="H155" s="91"/>
      <c r="I155" s="105"/>
      <c r="J155" s="89"/>
      <c r="K155" s="89"/>
      <c r="L155" s="89"/>
      <c r="M155" s="70"/>
      <c r="N155" s="97"/>
    </row>
    <row r="156" spans="2:14" s="17" customFormat="1" ht="15">
      <c r="B156" s="70"/>
      <c r="C156" s="89"/>
      <c r="D156" s="89"/>
      <c r="E156" s="70"/>
      <c r="F156" s="89"/>
      <c r="G156" s="90"/>
      <c r="H156" s="91"/>
      <c r="I156" s="105"/>
      <c r="J156" s="89"/>
      <c r="K156" s="89"/>
      <c r="L156" s="89"/>
      <c r="M156" s="70"/>
      <c r="N156" s="97"/>
    </row>
    <row r="157" spans="2:14" s="17" customFormat="1" ht="15">
      <c r="B157" s="70"/>
      <c r="C157" s="89"/>
      <c r="D157" s="92"/>
      <c r="E157" s="70"/>
      <c r="F157" s="89"/>
      <c r="G157" s="90"/>
      <c r="H157" s="91"/>
      <c r="I157" s="105"/>
      <c r="J157" s="89"/>
      <c r="K157" s="89"/>
      <c r="L157" s="89"/>
      <c r="M157" s="70"/>
      <c r="N157" s="97"/>
    </row>
    <row r="158" spans="2:14" s="17" customFormat="1" ht="15">
      <c r="B158" s="70"/>
      <c r="C158" s="89"/>
      <c r="D158" s="89"/>
      <c r="E158" s="70"/>
      <c r="F158" s="89"/>
      <c r="G158" s="90"/>
      <c r="H158" s="91"/>
      <c r="I158" s="105"/>
      <c r="J158" s="89"/>
      <c r="K158" s="89"/>
      <c r="L158" s="89"/>
      <c r="M158" s="70"/>
      <c r="N158" s="97"/>
    </row>
    <row r="159" spans="2:14" s="17" customFormat="1" ht="15">
      <c r="B159" s="70"/>
      <c r="C159" s="89"/>
      <c r="D159" s="89"/>
      <c r="E159" s="70"/>
      <c r="F159" s="89"/>
      <c r="G159" s="89"/>
      <c r="H159" s="91"/>
      <c r="I159" s="105"/>
      <c r="J159" s="89"/>
      <c r="K159" s="89"/>
      <c r="L159" s="89"/>
      <c r="M159" s="70"/>
      <c r="N159" s="97"/>
    </row>
    <row r="160" spans="2:14" s="17" customFormat="1" ht="15">
      <c r="B160" s="70"/>
      <c r="C160" s="89"/>
      <c r="D160" s="89"/>
      <c r="E160" s="70"/>
      <c r="F160" s="89"/>
      <c r="G160" s="90"/>
      <c r="H160" s="91"/>
      <c r="I160" s="105"/>
      <c r="J160" s="89"/>
      <c r="K160" s="89"/>
      <c r="L160" s="89"/>
      <c r="M160" s="70"/>
      <c r="N160" s="97"/>
    </row>
    <row r="161" spans="2:14" s="17" customFormat="1" ht="15">
      <c r="B161" s="70"/>
      <c r="C161" s="89"/>
      <c r="D161" s="89"/>
      <c r="E161" s="70"/>
      <c r="F161" s="89"/>
      <c r="G161" s="90"/>
      <c r="H161" s="91"/>
      <c r="I161" s="105"/>
      <c r="J161" s="89"/>
      <c r="K161" s="89"/>
      <c r="L161" s="89"/>
      <c r="M161" s="70"/>
      <c r="N161" s="97"/>
    </row>
    <row r="162" spans="2:14" s="17" customFormat="1" ht="15">
      <c r="B162" s="70"/>
      <c r="C162" s="89"/>
      <c r="D162" s="89"/>
      <c r="E162" s="70"/>
      <c r="F162" s="89"/>
      <c r="G162" s="90"/>
      <c r="H162" s="91"/>
      <c r="I162" s="105"/>
      <c r="J162" s="89"/>
      <c r="K162" s="89"/>
      <c r="L162" s="89"/>
      <c r="M162" s="70"/>
      <c r="N162" s="97"/>
    </row>
    <row r="163" spans="2:14" s="17" customFormat="1" ht="15">
      <c r="B163" s="70"/>
      <c r="C163" s="89"/>
      <c r="D163" s="92"/>
      <c r="E163" s="70"/>
      <c r="F163" s="89"/>
      <c r="G163" s="89"/>
      <c r="H163" s="91"/>
      <c r="I163" s="105"/>
      <c r="J163" s="89"/>
      <c r="K163" s="89"/>
      <c r="L163" s="89"/>
      <c r="M163" s="70"/>
      <c r="N163" s="97"/>
    </row>
    <row r="164" spans="2:14" s="17" customFormat="1" ht="15">
      <c r="B164" s="70"/>
      <c r="C164" s="89"/>
      <c r="D164" s="92"/>
      <c r="E164" s="70"/>
      <c r="F164" s="89"/>
      <c r="G164" s="90"/>
      <c r="H164" s="91"/>
      <c r="I164" s="105"/>
      <c r="J164" s="89"/>
      <c r="K164" s="89"/>
      <c r="L164" s="89"/>
      <c r="M164" s="70"/>
      <c r="N164" s="97"/>
    </row>
    <row r="165" spans="2:14" s="17" customFormat="1" ht="15">
      <c r="B165" s="70"/>
      <c r="C165" s="89"/>
      <c r="D165" s="92"/>
      <c r="E165" s="70"/>
      <c r="F165" s="89"/>
      <c r="G165" s="90"/>
      <c r="H165" s="91"/>
      <c r="I165" s="105"/>
      <c r="J165" s="89"/>
      <c r="K165" s="89"/>
      <c r="L165" s="89"/>
      <c r="M165" s="70"/>
      <c r="N165" s="97"/>
    </row>
    <row r="166" spans="2:14" s="17" customFormat="1" ht="15">
      <c r="B166" s="70"/>
      <c r="C166" s="89"/>
      <c r="D166" s="92"/>
      <c r="E166" s="70"/>
      <c r="F166" s="89"/>
      <c r="G166" s="89"/>
      <c r="H166" s="91"/>
      <c r="I166" s="105"/>
      <c r="J166" s="89"/>
      <c r="K166" s="89"/>
      <c r="L166" s="89"/>
      <c r="M166" s="70"/>
      <c r="N166" s="97"/>
    </row>
    <row r="167" spans="2:14" s="17" customFormat="1" ht="15">
      <c r="B167" s="70"/>
      <c r="C167" s="89"/>
      <c r="D167" s="92"/>
      <c r="E167" s="70"/>
      <c r="F167" s="89"/>
      <c r="G167" s="90"/>
      <c r="H167" s="91"/>
      <c r="I167" s="105"/>
      <c r="J167" s="89"/>
      <c r="K167" s="89"/>
      <c r="L167" s="89"/>
      <c r="M167" s="70"/>
      <c r="N167" s="97"/>
    </row>
    <row r="168" spans="2:14" s="17" customFormat="1" ht="15">
      <c r="B168" s="70"/>
      <c r="C168" s="89"/>
      <c r="D168" s="92"/>
      <c r="E168" s="70"/>
      <c r="F168" s="89"/>
      <c r="G168" s="89"/>
      <c r="H168" s="91"/>
      <c r="I168" s="105"/>
      <c r="J168" s="89"/>
      <c r="K168" s="89"/>
      <c r="L168" s="89"/>
      <c r="M168" s="70"/>
      <c r="N168" s="97"/>
    </row>
    <row r="169" spans="2:14" s="17" customFormat="1" ht="15">
      <c r="B169" s="70"/>
      <c r="C169" s="89"/>
      <c r="D169" s="92"/>
      <c r="E169" s="70"/>
      <c r="F169" s="89"/>
      <c r="G169" s="90"/>
      <c r="H169" s="91"/>
      <c r="I169" s="105"/>
      <c r="J169" s="89"/>
      <c r="K169" s="89"/>
      <c r="L169" s="89"/>
      <c r="M169" s="70"/>
      <c r="N169" s="97"/>
    </row>
    <row r="170" spans="2:14" s="17" customFormat="1" ht="15">
      <c r="B170" s="70"/>
      <c r="C170" s="89"/>
      <c r="D170" s="92"/>
      <c r="E170" s="70"/>
      <c r="F170" s="89"/>
      <c r="G170" s="89"/>
      <c r="H170" s="91"/>
      <c r="I170" s="105"/>
      <c r="J170" s="89"/>
      <c r="K170" s="89"/>
      <c r="L170" s="89"/>
      <c r="M170" s="70"/>
      <c r="N170" s="97"/>
    </row>
    <row r="171" spans="2:14" s="17" customFormat="1" ht="15">
      <c r="B171" s="70"/>
      <c r="C171" s="89"/>
      <c r="D171" s="92"/>
      <c r="E171" s="70"/>
      <c r="F171" s="89"/>
      <c r="G171" s="89"/>
      <c r="H171" s="91"/>
      <c r="I171" s="105"/>
      <c r="J171" s="89"/>
      <c r="K171" s="89"/>
      <c r="L171" s="89"/>
      <c r="M171" s="70"/>
      <c r="N171" s="97"/>
    </row>
    <row r="172" spans="2:14" s="17" customFormat="1" ht="15">
      <c r="B172" s="70"/>
      <c r="C172" s="89"/>
      <c r="D172" s="92"/>
      <c r="E172" s="70"/>
      <c r="F172" s="89"/>
      <c r="G172" s="89"/>
      <c r="H172" s="91"/>
      <c r="I172" s="105"/>
      <c r="J172" s="89"/>
      <c r="K172" s="89"/>
      <c r="L172" s="89"/>
      <c r="M172" s="70"/>
      <c r="N172" s="97"/>
    </row>
    <row r="173" spans="2:14" s="17" customFormat="1" ht="15">
      <c r="B173" s="70"/>
      <c r="C173" s="89"/>
      <c r="D173" s="92"/>
      <c r="E173" s="70"/>
      <c r="F173" s="89"/>
      <c r="G173" s="89"/>
      <c r="H173" s="91"/>
      <c r="I173" s="105"/>
      <c r="J173" s="89"/>
      <c r="K173" s="89"/>
      <c r="L173" s="89"/>
      <c r="M173" s="70"/>
      <c r="N173" s="97"/>
    </row>
    <row r="174" spans="2:14" s="17" customFormat="1" ht="15">
      <c r="B174" s="70"/>
      <c r="C174" s="89"/>
      <c r="D174" s="92"/>
      <c r="E174" s="70"/>
      <c r="F174" s="89"/>
      <c r="G174" s="89"/>
      <c r="H174" s="91"/>
      <c r="I174" s="105"/>
      <c r="J174" s="89"/>
      <c r="K174" s="89"/>
      <c r="L174" s="89"/>
      <c r="M174" s="70"/>
      <c r="N174" s="97"/>
    </row>
    <row r="175" spans="2:14" s="17" customFormat="1" ht="16.5">
      <c r="B175" s="70"/>
      <c r="C175" s="106"/>
      <c r="D175" s="89"/>
      <c r="E175" s="70"/>
      <c r="F175" s="70"/>
      <c r="G175" s="70"/>
      <c r="H175" s="91"/>
      <c r="I175" s="107"/>
      <c r="J175" s="70"/>
      <c r="K175" s="89"/>
      <c r="L175" s="89"/>
      <c r="M175" s="70"/>
      <c r="N175" s="97"/>
    </row>
    <row r="176" spans="2:14" s="17" customFormat="1" ht="16.5">
      <c r="B176" s="70"/>
      <c r="C176" s="106"/>
      <c r="D176" s="89"/>
      <c r="E176" s="70"/>
      <c r="F176" s="70"/>
      <c r="G176" s="70"/>
      <c r="H176" s="91"/>
      <c r="I176" s="107"/>
      <c r="J176" s="70"/>
      <c r="K176" s="89"/>
      <c r="L176" s="89"/>
      <c r="M176" s="70"/>
      <c r="N176" s="97"/>
    </row>
    <row r="177" spans="2:14" s="17" customFormat="1" ht="16.5">
      <c r="B177" s="70"/>
      <c r="C177" s="106"/>
      <c r="D177" s="89"/>
      <c r="E177" s="70"/>
      <c r="F177" s="70"/>
      <c r="G177" s="70"/>
      <c r="H177" s="91"/>
      <c r="I177" s="107"/>
      <c r="J177" s="70"/>
      <c r="K177" s="89"/>
      <c r="L177" s="89"/>
      <c r="M177" s="70"/>
      <c r="N177" s="97"/>
    </row>
    <row r="178" spans="2:14" s="17" customFormat="1" ht="16.5">
      <c r="B178" s="70"/>
      <c r="C178" s="106"/>
      <c r="D178" s="89"/>
      <c r="E178" s="70"/>
      <c r="F178" s="70"/>
      <c r="G178" s="70"/>
      <c r="H178" s="91"/>
      <c r="I178" s="107"/>
      <c r="J178" s="70"/>
      <c r="K178" s="89"/>
      <c r="L178" s="89"/>
      <c r="M178" s="70"/>
      <c r="N178" s="97"/>
    </row>
    <row r="179" spans="2:14" s="17" customFormat="1" ht="16.5">
      <c r="B179" s="70"/>
      <c r="C179" s="106"/>
      <c r="D179" s="89"/>
      <c r="E179" s="70"/>
      <c r="F179" s="70"/>
      <c r="G179" s="70"/>
      <c r="H179" s="91"/>
      <c r="I179" s="107"/>
      <c r="J179" s="70"/>
      <c r="K179" s="89"/>
      <c r="L179" s="89"/>
      <c r="M179" s="70"/>
      <c r="N179" s="97"/>
    </row>
    <row r="180" spans="2:14" s="17" customFormat="1" ht="16.5">
      <c r="B180" s="70"/>
      <c r="C180" s="106"/>
      <c r="D180" s="89"/>
      <c r="E180" s="70"/>
      <c r="F180" s="70"/>
      <c r="G180" s="70"/>
      <c r="H180" s="91"/>
      <c r="I180" s="107"/>
      <c r="J180" s="70"/>
      <c r="K180" s="89"/>
      <c r="L180" s="89"/>
      <c r="M180" s="70"/>
      <c r="N180" s="97"/>
    </row>
    <row r="181" spans="2:14" s="17" customFormat="1" ht="16.5">
      <c r="B181" s="70"/>
      <c r="C181" s="106"/>
      <c r="D181" s="89"/>
      <c r="E181" s="70"/>
      <c r="F181" s="70"/>
      <c r="G181" s="70"/>
      <c r="H181" s="91"/>
      <c r="I181" s="107"/>
      <c r="J181" s="70"/>
      <c r="K181" s="89"/>
      <c r="L181" s="89"/>
      <c r="M181" s="70"/>
      <c r="N181" s="97"/>
    </row>
    <row r="182" spans="2:14" s="17" customFormat="1" ht="16.5">
      <c r="B182" s="70"/>
      <c r="C182" s="106"/>
      <c r="D182" s="89"/>
      <c r="E182" s="70"/>
      <c r="F182" s="70"/>
      <c r="G182" s="70"/>
      <c r="H182" s="91"/>
      <c r="I182" s="107"/>
      <c r="J182" s="70"/>
      <c r="K182" s="89"/>
      <c r="L182" s="89"/>
      <c r="M182" s="70"/>
      <c r="N182" s="97"/>
    </row>
    <row r="183" spans="2:14" s="17" customFormat="1" ht="16.5">
      <c r="B183" s="70"/>
      <c r="C183" s="106"/>
      <c r="D183" s="89"/>
      <c r="E183" s="70"/>
      <c r="F183" s="70"/>
      <c r="G183" s="70"/>
      <c r="H183" s="91"/>
      <c r="I183" s="107"/>
      <c r="J183" s="70"/>
      <c r="K183" s="89"/>
      <c r="L183" s="89"/>
      <c r="M183" s="70"/>
      <c r="N183" s="97"/>
    </row>
    <row r="184" spans="2:14" s="17" customFormat="1" ht="16.5">
      <c r="B184" s="70"/>
      <c r="C184" s="106"/>
      <c r="D184" s="89"/>
      <c r="E184" s="70"/>
      <c r="F184" s="70"/>
      <c r="G184" s="70"/>
      <c r="H184" s="91"/>
      <c r="I184" s="107"/>
      <c r="J184" s="70"/>
      <c r="K184" s="89"/>
      <c r="L184" s="89"/>
      <c r="M184" s="70"/>
      <c r="N184" s="97"/>
    </row>
    <row r="185" spans="2:14" s="17" customFormat="1" ht="16.5">
      <c r="B185" s="70"/>
      <c r="C185" s="106"/>
      <c r="D185" s="89"/>
      <c r="E185" s="70"/>
      <c r="F185" s="70"/>
      <c r="G185" s="70"/>
      <c r="H185" s="91"/>
      <c r="I185" s="107"/>
      <c r="J185" s="70"/>
      <c r="K185" s="89"/>
      <c r="L185" s="89"/>
      <c r="M185" s="70"/>
      <c r="N185" s="97"/>
    </row>
    <row r="186" spans="2:14" s="17" customFormat="1" ht="16.5">
      <c r="B186" s="70"/>
      <c r="C186" s="106"/>
      <c r="D186" s="92"/>
      <c r="E186" s="70"/>
      <c r="F186" s="70"/>
      <c r="G186" s="70"/>
      <c r="H186" s="91"/>
      <c r="I186" s="107"/>
      <c r="J186" s="70"/>
      <c r="K186" s="89"/>
      <c r="L186" s="89"/>
      <c r="M186" s="70"/>
      <c r="N186" s="97"/>
    </row>
    <row r="187" spans="2:14" s="17" customFormat="1" ht="16.5">
      <c r="B187" s="70"/>
      <c r="C187" s="106"/>
      <c r="D187" s="92"/>
      <c r="E187" s="70"/>
      <c r="F187" s="70"/>
      <c r="G187" s="70"/>
      <c r="H187" s="91"/>
      <c r="I187" s="107"/>
      <c r="J187" s="70"/>
      <c r="K187" s="89"/>
      <c r="L187" s="89"/>
      <c r="M187" s="70"/>
      <c r="N187" s="97"/>
    </row>
    <row r="188" spans="2:14" s="17" customFormat="1" ht="16.5">
      <c r="B188" s="70"/>
      <c r="C188" s="106"/>
      <c r="D188" s="92"/>
      <c r="E188" s="70"/>
      <c r="F188" s="70"/>
      <c r="G188" s="70"/>
      <c r="H188" s="91"/>
      <c r="I188" s="107"/>
      <c r="J188" s="70"/>
      <c r="K188" s="89"/>
      <c r="L188" s="89"/>
      <c r="M188" s="70"/>
      <c r="N188" s="97"/>
    </row>
    <row r="189" spans="2:14" s="17" customFormat="1" ht="16.5">
      <c r="B189" s="70"/>
      <c r="C189" s="106"/>
      <c r="D189" s="92"/>
      <c r="E189" s="70"/>
      <c r="F189" s="70"/>
      <c r="G189" s="70"/>
      <c r="H189" s="91"/>
      <c r="I189" s="107"/>
      <c r="J189" s="70"/>
      <c r="K189" s="89"/>
      <c r="L189" s="89"/>
      <c r="M189" s="70"/>
      <c r="N189" s="97"/>
    </row>
    <row r="190" spans="2:14" s="17" customFormat="1" ht="16.5">
      <c r="B190" s="70"/>
      <c r="C190" s="106"/>
      <c r="D190" s="92"/>
      <c r="E190" s="70"/>
      <c r="F190" s="70"/>
      <c r="G190" s="70"/>
      <c r="H190" s="91"/>
      <c r="I190" s="107"/>
      <c r="J190" s="70"/>
      <c r="K190" s="89"/>
      <c r="L190" s="89"/>
      <c r="M190" s="70"/>
      <c r="N190" s="97"/>
    </row>
    <row r="191" spans="2:14" s="17" customFormat="1" ht="16.5">
      <c r="B191" s="70"/>
      <c r="C191" s="106"/>
      <c r="D191" s="92"/>
      <c r="E191" s="70"/>
      <c r="F191" s="70"/>
      <c r="G191" s="70"/>
      <c r="H191" s="91"/>
      <c r="I191" s="107"/>
      <c r="J191" s="70"/>
      <c r="K191" s="89"/>
      <c r="L191" s="89"/>
      <c r="M191" s="70"/>
      <c r="N191" s="97"/>
    </row>
    <row r="192" spans="2:14" s="17" customFormat="1" ht="16.5">
      <c r="B192" s="70"/>
      <c r="C192" s="106"/>
      <c r="D192" s="89"/>
      <c r="E192" s="70"/>
      <c r="F192" s="70"/>
      <c r="G192" s="70"/>
      <c r="H192" s="91"/>
      <c r="I192" s="107"/>
      <c r="J192" s="70"/>
      <c r="K192" s="89"/>
      <c r="L192" s="89"/>
      <c r="M192" s="70"/>
      <c r="N192" s="97"/>
    </row>
    <row r="193" spans="2:14" s="17" customFormat="1" ht="16.5">
      <c r="B193" s="70"/>
      <c r="C193" s="106"/>
      <c r="D193" s="89"/>
      <c r="E193" s="70"/>
      <c r="F193" s="70"/>
      <c r="G193" s="70"/>
      <c r="H193" s="91"/>
      <c r="I193" s="107"/>
      <c r="J193" s="70"/>
      <c r="K193" s="89"/>
      <c r="L193" s="89"/>
      <c r="M193" s="70"/>
      <c r="N193" s="97"/>
    </row>
    <row r="194" spans="2:14" s="17" customFormat="1" ht="16.5">
      <c r="B194" s="70"/>
      <c r="C194" s="106"/>
      <c r="D194" s="89"/>
      <c r="E194" s="70"/>
      <c r="F194" s="70"/>
      <c r="G194" s="70"/>
      <c r="H194" s="91"/>
      <c r="I194" s="107"/>
      <c r="J194" s="70"/>
      <c r="K194" s="89"/>
      <c r="L194" s="89"/>
      <c r="M194" s="70"/>
      <c r="N194" s="97"/>
    </row>
    <row r="195" spans="2:14" s="17" customFormat="1" ht="16.5">
      <c r="B195" s="70"/>
      <c r="C195" s="106"/>
      <c r="D195" s="92"/>
      <c r="E195" s="70"/>
      <c r="F195" s="70"/>
      <c r="G195" s="70"/>
      <c r="H195" s="91"/>
      <c r="I195" s="107"/>
      <c r="J195" s="70"/>
      <c r="K195" s="89"/>
      <c r="L195" s="89"/>
      <c r="M195" s="70"/>
      <c r="N195" s="97"/>
    </row>
    <row r="196" spans="2:14" s="17" customFormat="1" ht="16.5">
      <c r="B196" s="70"/>
      <c r="C196" s="106"/>
      <c r="D196" s="89"/>
      <c r="E196" s="70"/>
      <c r="F196" s="70"/>
      <c r="G196" s="70"/>
      <c r="H196" s="91"/>
      <c r="I196" s="107"/>
      <c r="J196" s="70"/>
      <c r="K196" s="89"/>
      <c r="L196" s="89"/>
      <c r="M196" s="70"/>
      <c r="N196" s="97"/>
    </row>
    <row r="197" spans="2:14" s="17" customFormat="1" ht="16.5">
      <c r="B197" s="70"/>
      <c r="C197" s="106"/>
      <c r="D197" s="89"/>
      <c r="E197" s="70"/>
      <c r="F197" s="70"/>
      <c r="G197" s="70"/>
      <c r="H197" s="91"/>
      <c r="I197" s="107"/>
      <c r="J197" s="70"/>
      <c r="K197" s="89"/>
      <c r="L197" s="89"/>
      <c r="M197" s="70"/>
      <c r="N197" s="97"/>
    </row>
    <row r="198" spans="2:14" s="17" customFormat="1" ht="16.5">
      <c r="B198" s="70"/>
      <c r="C198" s="106"/>
      <c r="D198" s="89"/>
      <c r="E198" s="70"/>
      <c r="F198" s="70"/>
      <c r="G198" s="70"/>
      <c r="H198" s="91"/>
      <c r="I198" s="107"/>
      <c r="J198" s="70"/>
      <c r="K198" s="89"/>
      <c r="L198" s="89"/>
      <c r="M198" s="70"/>
      <c r="N198" s="97"/>
    </row>
    <row r="199" spans="2:14" s="17" customFormat="1" ht="16.5">
      <c r="B199" s="70"/>
      <c r="C199" s="106"/>
      <c r="D199" s="89"/>
      <c r="E199" s="70"/>
      <c r="F199" s="70"/>
      <c r="G199" s="70"/>
      <c r="H199" s="91"/>
      <c r="I199" s="107"/>
      <c r="J199" s="70"/>
      <c r="K199" s="89"/>
      <c r="L199" s="89"/>
      <c r="M199" s="70"/>
      <c r="N199" s="97"/>
    </row>
    <row r="200" spans="2:14" s="17" customFormat="1" ht="16.5">
      <c r="B200" s="70"/>
      <c r="C200" s="106"/>
      <c r="D200" s="89"/>
      <c r="E200" s="70"/>
      <c r="F200" s="70"/>
      <c r="G200" s="70"/>
      <c r="H200" s="91"/>
      <c r="I200" s="107"/>
      <c r="J200" s="70"/>
      <c r="K200" s="89"/>
      <c r="L200" s="89"/>
      <c r="M200" s="70"/>
      <c r="N200" s="97"/>
    </row>
    <row r="201" spans="2:14" s="17" customFormat="1" ht="16.5">
      <c r="B201" s="70"/>
      <c r="C201" s="106"/>
      <c r="D201" s="89"/>
      <c r="E201" s="70"/>
      <c r="F201" s="70"/>
      <c r="G201" s="70"/>
      <c r="H201" s="91"/>
      <c r="I201" s="107"/>
      <c r="J201" s="70"/>
      <c r="K201" s="89"/>
      <c r="L201" s="89"/>
      <c r="M201" s="70"/>
      <c r="N201" s="97"/>
    </row>
    <row r="202" spans="2:14" s="17" customFormat="1" ht="16.5">
      <c r="B202" s="70"/>
      <c r="C202" s="106"/>
      <c r="D202" s="89"/>
      <c r="E202" s="70"/>
      <c r="F202" s="70"/>
      <c r="G202" s="70"/>
      <c r="H202" s="91"/>
      <c r="I202" s="107"/>
      <c r="J202" s="70"/>
      <c r="K202" s="89"/>
      <c r="L202" s="89"/>
      <c r="M202" s="70"/>
      <c r="N202" s="97"/>
    </row>
    <row r="203" spans="2:14" s="17" customFormat="1" ht="16.5">
      <c r="B203" s="70"/>
      <c r="C203" s="106"/>
      <c r="D203" s="89"/>
      <c r="E203" s="70"/>
      <c r="F203" s="70"/>
      <c r="G203" s="70"/>
      <c r="H203" s="91"/>
      <c r="I203" s="107"/>
      <c r="J203" s="70"/>
      <c r="K203" s="89"/>
      <c r="L203" s="89"/>
      <c r="M203" s="70"/>
      <c r="N203" s="97"/>
    </row>
    <row r="204" spans="2:14" s="17" customFormat="1" ht="16.5">
      <c r="B204" s="70"/>
      <c r="C204" s="106"/>
      <c r="D204" s="89"/>
      <c r="E204" s="70"/>
      <c r="F204" s="70"/>
      <c r="G204" s="70"/>
      <c r="H204" s="91"/>
      <c r="I204" s="107"/>
      <c r="J204" s="70"/>
      <c r="K204" s="89"/>
      <c r="L204" s="89"/>
      <c r="M204" s="70"/>
      <c r="N204" s="97"/>
    </row>
    <row r="205" spans="2:14" s="17" customFormat="1" ht="16.5">
      <c r="B205" s="70"/>
      <c r="C205" s="106"/>
      <c r="D205" s="89"/>
      <c r="E205" s="70"/>
      <c r="F205" s="70"/>
      <c r="G205" s="70"/>
      <c r="H205" s="91"/>
      <c r="I205" s="107"/>
      <c r="J205" s="70"/>
      <c r="K205" s="89"/>
      <c r="L205" s="89"/>
      <c r="M205" s="70"/>
      <c r="N205" s="97"/>
    </row>
    <row r="206" spans="2:14" s="17" customFormat="1" ht="16.5">
      <c r="B206" s="70"/>
      <c r="C206" s="106"/>
      <c r="D206" s="89"/>
      <c r="E206" s="70"/>
      <c r="F206" s="70"/>
      <c r="G206" s="70"/>
      <c r="H206" s="91"/>
      <c r="I206" s="107"/>
      <c r="J206" s="70"/>
      <c r="K206" s="89"/>
      <c r="L206" s="89"/>
      <c r="M206" s="70"/>
      <c r="N206" s="97"/>
    </row>
    <row r="207" spans="2:14" s="17" customFormat="1" ht="16.5">
      <c r="B207" s="70"/>
      <c r="C207" s="106"/>
      <c r="D207" s="89"/>
      <c r="E207" s="70"/>
      <c r="F207" s="70"/>
      <c r="G207" s="70"/>
      <c r="H207" s="91"/>
      <c r="I207" s="107"/>
      <c r="J207" s="70"/>
      <c r="K207" s="89"/>
      <c r="L207" s="89"/>
      <c r="M207" s="70"/>
      <c r="N207" s="97"/>
    </row>
    <row r="208" spans="2:14" s="17" customFormat="1" ht="16.5">
      <c r="B208" s="70"/>
      <c r="C208" s="106"/>
      <c r="D208" s="89"/>
      <c r="E208" s="70"/>
      <c r="F208" s="70"/>
      <c r="G208" s="70"/>
      <c r="H208" s="91"/>
      <c r="I208" s="107"/>
      <c r="J208" s="70"/>
      <c r="K208" s="89"/>
      <c r="L208" s="89"/>
      <c r="M208" s="70"/>
      <c r="N208" s="97"/>
    </row>
    <row r="209" spans="2:14" s="17" customFormat="1" ht="16.5">
      <c r="B209" s="70"/>
      <c r="C209" s="106"/>
      <c r="D209" s="89"/>
      <c r="E209" s="70"/>
      <c r="F209" s="70"/>
      <c r="G209" s="70"/>
      <c r="H209" s="91"/>
      <c r="I209" s="107"/>
      <c r="J209" s="70"/>
      <c r="K209" s="89"/>
      <c r="L209" s="89"/>
      <c r="M209" s="70"/>
      <c r="N209" s="97"/>
    </row>
    <row r="210" spans="2:14" s="17" customFormat="1" ht="16.5">
      <c r="B210" s="70"/>
      <c r="C210" s="106"/>
      <c r="D210" s="89"/>
      <c r="E210" s="70"/>
      <c r="F210" s="70"/>
      <c r="G210" s="70"/>
      <c r="H210" s="91"/>
      <c r="I210" s="107"/>
      <c r="J210" s="70"/>
      <c r="K210" s="89"/>
      <c r="L210" s="89"/>
      <c r="M210" s="70"/>
      <c r="N210" s="97"/>
    </row>
    <row r="211" spans="2:14" s="17" customFormat="1" ht="16.5">
      <c r="B211" s="70"/>
      <c r="C211" s="106"/>
      <c r="D211" s="92"/>
      <c r="E211" s="70"/>
      <c r="F211" s="70"/>
      <c r="G211" s="70"/>
      <c r="H211" s="91"/>
      <c r="I211" s="107"/>
      <c r="J211" s="70"/>
      <c r="K211" s="89"/>
      <c r="L211" s="89"/>
      <c r="M211" s="70"/>
      <c r="N211" s="97"/>
    </row>
    <row r="212" spans="2:14" s="17" customFormat="1" ht="16.5">
      <c r="B212" s="70"/>
      <c r="C212" s="106"/>
      <c r="D212" s="92"/>
      <c r="E212" s="70"/>
      <c r="F212" s="70"/>
      <c r="G212" s="70"/>
      <c r="H212" s="91"/>
      <c r="I212" s="107"/>
      <c r="J212" s="70"/>
      <c r="K212" s="89"/>
      <c r="L212" s="89"/>
      <c r="M212" s="70"/>
      <c r="N212" s="97"/>
    </row>
    <row r="213" spans="2:14" s="17" customFormat="1" ht="16.5">
      <c r="B213" s="70"/>
      <c r="C213" s="106"/>
      <c r="D213" s="92"/>
      <c r="E213" s="70"/>
      <c r="F213" s="70"/>
      <c r="G213" s="70"/>
      <c r="H213" s="91"/>
      <c r="I213" s="107"/>
      <c r="J213" s="70"/>
      <c r="K213" s="89"/>
      <c r="L213" s="89"/>
      <c r="M213" s="70"/>
      <c r="N213" s="97"/>
    </row>
    <row r="214" spans="2:14" s="17" customFormat="1" ht="16.5">
      <c r="B214" s="70"/>
      <c r="C214" s="106"/>
      <c r="D214" s="92"/>
      <c r="E214" s="70"/>
      <c r="F214" s="70"/>
      <c r="G214" s="70"/>
      <c r="H214" s="91"/>
      <c r="I214" s="107"/>
      <c r="J214" s="70"/>
      <c r="K214" s="89"/>
      <c r="L214" s="89"/>
      <c r="M214" s="70"/>
      <c r="N214" s="97"/>
    </row>
    <row r="215" spans="2:14" s="17" customFormat="1" ht="16.5">
      <c r="B215" s="70"/>
      <c r="C215" s="106"/>
      <c r="D215" s="92"/>
      <c r="E215" s="70"/>
      <c r="F215" s="70"/>
      <c r="G215" s="70"/>
      <c r="H215" s="91"/>
      <c r="I215" s="107"/>
      <c r="J215" s="70"/>
      <c r="K215" s="89"/>
      <c r="L215" s="89"/>
      <c r="M215" s="70"/>
      <c r="N215" s="97"/>
    </row>
    <row r="216" spans="2:14" s="17" customFormat="1" ht="16.5">
      <c r="B216" s="70"/>
      <c r="C216" s="106"/>
      <c r="D216" s="92"/>
      <c r="E216" s="70"/>
      <c r="F216" s="70"/>
      <c r="G216" s="70"/>
      <c r="H216" s="91"/>
      <c r="I216" s="107"/>
      <c r="J216" s="70"/>
      <c r="K216" s="89"/>
      <c r="L216" s="89"/>
      <c r="M216" s="70"/>
      <c r="N216" s="97"/>
    </row>
    <row r="217" spans="2:14" s="17" customFormat="1" ht="16.5">
      <c r="B217" s="70"/>
      <c r="C217" s="106"/>
      <c r="D217" s="92"/>
      <c r="E217" s="70"/>
      <c r="F217" s="70"/>
      <c r="G217" s="70"/>
      <c r="H217" s="91"/>
      <c r="I217" s="107"/>
      <c r="J217" s="70"/>
      <c r="K217" s="89"/>
      <c r="L217" s="89"/>
      <c r="M217" s="70"/>
      <c r="N217" s="97"/>
    </row>
    <row r="218" spans="2:14" s="17" customFormat="1" ht="16.5">
      <c r="B218" s="70"/>
      <c r="C218" s="106"/>
      <c r="D218" s="92"/>
      <c r="E218" s="70"/>
      <c r="F218" s="70"/>
      <c r="G218" s="70"/>
      <c r="H218" s="91"/>
      <c r="I218" s="107"/>
      <c r="J218" s="70"/>
      <c r="K218" s="89"/>
      <c r="L218" s="89"/>
      <c r="M218" s="70"/>
      <c r="N218" s="97"/>
    </row>
    <row r="219" spans="2:14" s="17" customFormat="1" ht="16.5">
      <c r="B219" s="70"/>
      <c r="C219" s="106"/>
      <c r="D219" s="92"/>
      <c r="E219" s="70"/>
      <c r="F219" s="70"/>
      <c r="G219" s="70"/>
      <c r="H219" s="91"/>
      <c r="I219" s="107"/>
      <c r="J219" s="70"/>
      <c r="K219" s="89"/>
      <c r="L219" s="89"/>
      <c r="M219" s="70"/>
      <c r="N219" s="97"/>
    </row>
    <row r="220" spans="2:14" s="17" customFormat="1" ht="16.5">
      <c r="B220" s="70"/>
      <c r="C220" s="106"/>
      <c r="D220" s="92"/>
      <c r="E220" s="70"/>
      <c r="F220" s="70"/>
      <c r="G220" s="70"/>
      <c r="H220" s="91"/>
      <c r="I220" s="107"/>
      <c r="J220" s="70"/>
      <c r="K220" s="89"/>
      <c r="L220" s="89"/>
      <c r="M220" s="70"/>
      <c r="N220" s="97"/>
    </row>
    <row r="221" spans="2:14" s="17" customFormat="1" ht="16.5">
      <c r="B221" s="70"/>
      <c r="C221" s="106"/>
      <c r="D221" s="92"/>
      <c r="E221" s="70"/>
      <c r="F221" s="70"/>
      <c r="G221" s="70"/>
      <c r="H221" s="91"/>
      <c r="I221" s="107"/>
      <c r="J221" s="70"/>
      <c r="K221" s="89"/>
      <c r="L221" s="89"/>
      <c r="M221" s="70"/>
      <c r="N221" s="97"/>
    </row>
    <row r="222" spans="2:14" s="17" customFormat="1" ht="16.5">
      <c r="B222" s="70"/>
      <c r="C222" s="106"/>
      <c r="D222" s="92"/>
      <c r="E222" s="70"/>
      <c r="F222" s="70"/>
      <c r="G222" s="70"/>
      <c r="H222" s="91"/>
      <c r="I222" s="107"/>
      <c r="J222" s="70"/>
      <c r="K222" s="89"/>
      <c r="L222" s="89"/>
      <c r="M222" s="70"/>
      <c r="N222" s="97"/>
    </row>
    <row r="223" spans="2:14" s="17" customFormat="1" ht="16.5">
      <c r="B223" s="70"/>
      <c r="C223" s="106"/>
      <c r="D223" s="92"/>
      <c r="E223" s="70"/>
      <c r="F223" s="70"/>
      <c r="G223" s="70"/>
      <c r="H223" s="91"/>
      <c r="I223" s="107"/>
      <c r="J223" s="70"/>
      <c r="K223" s="89"/>
      <c r="L223" s="89"/>
      <c r="M223" s="70"/>
      <c r="N223" s="97"/>
    </row>
    <row r="224" spans="2:14" s="17" customFormat="1" ht="16.5">
      <c r="B224" s="70"/>
      <c r="C224" s="106"/>
      <c r="D224" s="92"/>
      <c r="E224" s="70"/>
      <c r="F224" s="70"/>
      <c r="G224" s="70"/>
      <c r="H224" s="91"/>
      <c r="I224" s="107"/>
      <c r="J224" s="70"/>
      <c r="K224" s="89"/>
      <c r="L224" s="89"/>
      <c r="M224" s="70"/>
      <c r="N224" s="97"/>
    </row>
    <row r="225" spans="2:14" s="17" customFormat="1" ht="16.5">
      <c r="B225" s="70"/>
      <c r="C225" s="106"/>
      <c r="D225" s="92"/>
      <c r="E225" s="70"/>
      <c r="F225" s="70"/>
      <c r="G225" s="70"/>
      <c r="H225" s="91"/>
      <c r="I225" s="107"/>
      <c r="J225" s="70"/>
      <c r="K225" s="89"/>
      <c r="L225" s="89"/>
      <c r="M225" s="70"/>
      <c r="N225" s="97"/>
    </row>
    <row r="226" spans="2:14" s="17" customFormat="1" ht="16.5">
      <c r="B226" s="70"/>
      <c r="C226" s="106"/>
      <c r="D226" s="92"/>
      <c r="E226" s="70"/>
      <c r="F226" s="70"/>
      <c r="G226" s="70"/>
      <c r="H226" s="91"/>
      <c r="I226" s="107"/>
      <c r="J226" s="70"/>
      <c r="K226" s="89"/>
      <c r="L226" s="89"/>
      <c r="M226" s="70"/>
      <c r="N226" s="97"/>
    </row>
    <row r="227" spans="2:14" s="17" customFormat="1" ht="16.5">
      <c r="B227" s="70"/>
      <c r="C227" s="106"/>
      <c r="D227" s="89"/>
      <c r="E227" s="70"/>
      <c r="F227" s="70"/>
      <c r="G227" s="70"/>
      <c r="H227" s="91"/>
      <c r="I227" s="107"/>
      <c r="J227" s="70"/>
      <c r="K227" s="89"/>
      <c r="L227" s="89"/>
      <c r="M227" s="70"/>
      <c r="N227" s="97"/>
    </row>
    <row r="228" spans="2:14" s="17" customFormat="1" ht="16.5">
      <c r="B228" s="70"/>
      <c r="C228" s="106"/>
      <c r="D228" s="89"/>
      <c r="E228" s="70"/>
      <c r="F228" s="70"/>
      <c r="G228" s="70"/>
      <c r="H228" s="91"/>
      <c r="I228" s="107"/>
      <c r="J228" s="70"/>
      <c r="K228" s="89"/>
      <c r="L228" s="89"/>
      <c r="M228" s="70"/>
      <c r="N228" s="97"/>
    </row>
    <row r="229" spans="2:14" s="17" customFormat="1" ht="16.5">
      <c r="B229" s="70"/>
      <c r="C229" s="106"/>
      <c r="D229" s="89"/>
      <c r="E229" s="70"/>
      <c r="F229" s="70"/>
      <c r="G229" s="70"/>
      <c r="H229" s="91"/>
      <c r="I229" s="107"/>
      <c r="J229" s="70"/>
      <c r="K229" s="89"/>
      <c r="L229" s="89"/>
      <c r="M229" s="70"/>
      <c r="N229" s="97"/>
    </row>
    <row r="230" spans="2:14" s="17" customFormat="1" ht="16.5">
      <c r="B230" s="70"/>
      <c r="C230" s="106"/>
      <c r="D230" s="89"/>
      <c r="E230" s="70"/>
      <c r="F230" s="70"/>
      <c r="G230" s="70"/>
      <c r="H230" s="91"/>
      <c r="I230" s="107"/>
      <c r="J230" s="70"/>
      <c r="K230" s="89"/>
      <c r="L230" s="89"/>
      <c r="M230" s="70"/>
      <c r="N230" s="97"/>
    </row>
    <row r="231" spans="2:14" s="17" customFormat="1" ht="16.5">
      <c r="B231" s="70"/>
      <c r="C231" s="106"/>
      <c r="D231" s="89"/>
      <c r="E231" s="70"/>
      <c r="F231" s="70"/>
      <c r="G231" s="70"/>
      <c r="H231" s="91"/>
      <c r="I231" s="107"/>
      <c r="J231" s="70"/>
      <c r="K231" s="89"/>
      <c r="L231" s="89"/>
      <c r="M231" s="70"/>
      <c r="N231" s="97"/>
    </row>
    <row r="232" spans="2:14" s="17" customFormat="1" ht="16.5">
      <c r="B232" s="70"/>
      <c r="C232" s="106"/>
      <c r="D232" s="89"/>
      <c r="E232" s="70"/>
      <c r="F232" s="70"/>
      <c r="G232" s="70"/>
      <c r="H232" s="91"/>
      <c r="I232" s="107"/>
      <c r="J232" s="70"/>
      <c r="K232" s="89"/>
      <c r="L232" s="89"/>
      <c r="M232" s="70"/>
      <c r="N232" s="97"/>
    </row>
    <row r="233" spans="2:14" s="17" customFormat="1" ht="16.5">
      <c r="B233" s="70"/>
      <c r="C233" s="106"/>
      <c r="D233" s="89"/>
      <c r="E233" s="70"/>
      <c r="F233" s="70"/>
      <c r="G233" s="70"/>
      <c r="H233" s="91"/>
      <c r="I233" s="107"/>
      <c r="J233" s="70"/>
      <c r="K233" s="89"/>
      <c r="L233" s="89"/>
      <c r="M233" s="70"/>
      <c r="N233" s="97"/>
    </row>
    <row r="234" spans="2:14" s="17" customFormat="1" ht="16.5">
      <c r="B234" s="70"/>
      <c r="C234" s="106"/>
      <c r="D234" s="89"/>
      <c r="E234" s="70"/>
      <c r="F234" s="70"/>
      <c r="G234" s="70"/>
      <c r="H234" s="91"/>
      <c r="I234" s="107"/>
      <c r="J234" s="70"/>
      <c r="K234" s="89"/>
      <c r="L234" s="89"/>
      <c r="M234" s="70"/>
      <c r="N234" s="97"/>
    </row>
    <row r="235" spans="2:14" s="17" customFormat="1" ht="16.5">
      <c r="B235" s="70"/>
      <c r="C235" s="106"/>
      <c r="D235" s="89"/>
      <c r="E235" s="70"/>
      <c r="F235" s="70"/>
      <c r="G235" s="70"/>
      <c r="H235" s="91"/>
      <c r="I235" s="107"/>
      <c r="J235" s="70"/>
      <c r="K235" s="89"/>
      <c r="L235" s="89"/>
      <c r="M235" s="70"/>
      <c r="N235" s="97"/>
    </row>
    <row r="236" spans="2:14" s="17" customFormat="1" ht="16.5">
      <c r="B236" s="70"/>
      <c r="C236" s="106"/>
      <c r="D236" s="89"/>
      <c r="E236" s="70"/>
      <c r="F236" s="70"/>
      <c r="G236" s="70"/>
      <c r="H236" s="91"/>
      <c r="I236" s="107"/>
      <c r="J236" s="70"/>
      <c r="K236" s="89"/>
      <c r="L236" s="89"/>
      <c r="M236" s="70"/>
      <c r="N236" s="97"/>
    </row>
    <row r="237" spans="2:14" s="17" customFormat="1" ht="16.5">
      <c r="B237" s="70"/>
      <c r="C237" s="106"/>
      <c r="D237" s="89"/>
      <c r="E237" s="70"/>
      <c r="F237" s="70"/>
      <c r="G237" s="70"/>
      <c r="H237" s="91"/>
      <c r="I237" s="107"/>
      <c r="J237" s="70"/>
      <c r="K237" s="89"/>
      <c r="L237" s="89"/>
      <c r="M237" s="70"/>
      <c r="N237" s="97"/>
    </row>
    <row r="238" spans="2:14" s="17" customFormat="1" ht="16.5">
      <c r="B238" s="70"/>
      <c r="C238" s="106"/>
      <c r="D238" s="89"/>
      <c r="E238" s="70"/>
      <c r="F238" s="70"/>
      <c r="G238" s="70"/>
      <c r="H238" s="91"/>
      <c r="I238" s="107"/>
      <c r="J238" s="70"/>
      <c r="K238" s="89"/>
      <c r="L238" s="89"/>
      <c r="M238" s="70"/>
      <c r="N238" s="97"/>
    </row>
    <row r="239" spans="2:14" s="17" customFormat="1" ht="16.5">
      <c r="B239" s="70"/>
      <c r="C239" s="106"/>
      <c r="D239" s="92"/>
      <c r="E239" s="70"/>
      <c r="F239" s="70"/>
      <c r="G239" s="70"/>
      <c r="H239" s="91"/>
      <c r="I239" s="107"/>
      <c r="J239" s="70"/>
      <c r="K239" s="89"/>
      <c r="L239" s="89"/>
      <c r="M239" s="70"/>
      <c r="N239" s="97"/>
    </row>
    <row r="240" spans="2:14" s="17" customFormat="1" ht="16.5">
      <c r="B240" s="70"/>
      <c r="C240" s="106"/>
      <c r="D240" s="89"/>
      <c r="E240" s="70"/>
      <c r="F240" s="70"/>
      <c r="G240" s="70"/>
      <c r="H240" s="91"/>
      <c r="I240" s="107"/>
      <c r="J240" s="70"/>
      <c r="K240" s="89"/>
      <c r="L240" s="89"/>
      <c r="M240" s="70"/>
      <c r="N240" s="97"/>
    </row>
    <row r="241" spans="2:14" s="17" customFormat="1" ht="16.5">
      <c r="B241" s="70"/>
      <c r="C241" s="106"/>
      <c r="D241" s="89"/>
      <c r="E241" s="70"/>
      <c r="F241" s="70"/>
      <c r="G241" s="70"/>
      <c r="H241" s="91"/>
      <c r="I241" s="107"/>
      <c r="J241" s="70"/>
      <c r="K241" s="89"/>
      <c r="L241" s="89"/>
      <c r="M241" s="70"/>
      <c r="N241" s="97"/>
    </row>
    <row r="242" spans="2:14" s="17" customFormat="1" ht="16.5">
      <c r="B242" s="70"/>
      <c r="C242" s="106"/>
      <c r="D242" s="89"/>
      <c r="E242" s="70"/>
      <c r="F242" s="70"/>
      <c r="G242" s="70"/>
      <c r="H242" s="91"/>
      <c r="I242" s="107"/>
      <c r="J242" s="70"/>
      <c r="K242" s="89"/>
      <c r="L242" s="89"/>
      <c r="M242" s="70"/>
      <c r="N242" s="97"/>
    </row>
    <row r="243" spans="2:14" s="17" customFormat="1" ht="16.5">
      <c r="B243" s="70"/>
      <c r="C243" s="106"/>
      <c r="D243" s="89"/>
      <c r="E243" s="70"/>
      <c r="F243" s="70"/>
      <c r="G243" s="70"/>
      <c r="H243" s="91"/>
      <c r="I243" s="107"/>
      <c r="J243" s="70"/>
      <c r="K243" s="89"/>
      <c r="L243" s="89"/>
      <c r="M243" s="70"/>
      <c r="N243" s="97"/>
    </row>
    <row r="244" spans="2:14" s="17" customFormat="1" ht="16.5">
      <c r="B244" s="70"/>
      <c r="C244" s="106"/>
      <c r="D244" s="89"/>
      <c r="E244" s="70"/>
      <c r="F244" s="70"/>
      <c r="G244" s="70"/>
      <c r="H244" s="91"/>
      <c r="I244" s="107"/>
      <c r="J244" s="70"/>
      <c r="K244" s="89"/>
      <c r="L244" s="89"/>
      <c r="M244" s="70"/>
      <c r="N244" s="97"/>
    </row>
    <row r="245" spans="2:14" s="17" customFormat="1" ht="16.5">
      <c r="B245" s="70"/>
      <c r="C245" s="106"/>
      <c r="D245" s="89"/>
      <c r="E245" s="70"/>
      <c r="F245" s="70"/>
      <c r="G245" s="70"/>
      <c r="H245" s="91"/>
      <c r="I245" s="107"/>
      <c r="J245" s="70"/>
      <c r="K245" s="89"/>
      <c r="L245" s="89"/>
      <c r="M245" s="70"/>
      <c r="N245" s="97"/>
    </row>
    <row r="246" spans="2:14" s="17" customFormat="1" ht="16.5">
      <c r="B246" s="70"/>
      <c r="C246" s="106"/>
      <c r="D246" s="89"/>
      <c r="E246" s="70"/>
      <c r="F246" s="70"/>
      <c r="G246" s="70"/>
      <c r="H246" s="91"/>
      <c r="I246" s="107"/>
      <c r="J246" s="70"/>
      <c r="K246" s="89"/>
      <c r="L246" s="89"/>
      <c r="M246" s="70"/>
      <c r="N246" s="97"/>
    </row>
    <row r="247" spans="2:14" s="17" customFormat="1" ht="16.5">
      <c r="B247" s="70"/>
      <c r="C247" s="106"/>
      <c r="D247" s="89"/>
      <c r="E247" s="70"/>
      <c r="F247" s="70"/>
      <c r="G247" s="70"/>
      <c r="H247" s="91"/>
      <c r="I247" s="107"/>
      <c r="J247" s="70"/>
      <c r="K247" s="89"/>
      <c r="L247" s="89"/>
      <c r="M247" s="70"/>
      <c r="N247" s="97"/>
    </row>
    <row r="248" spans="2:14" s="17" customFormat="1" ht="16.5">
      <c r="B248" s="70"/>
      <c r="C248" s="106"/>
      <c r="D248" s="89"/>
      <c r="E248" s="70"/>
      <c r="F248" s="70"/>
      <c r="G248" s="70"/>
      <c r="H248" s="91"/>
      <c r="I248" s="107"/>
      <c r="J248" s="70"/>
      <c r="K248" s="89"/>
      <c r="L248" s="89"/>
      <c r="M248" s="70"/>
      <c r="N248" s="97"/>
    </row>
    <row r="249" spans="2:14" s="17" customFormat="1" ht="16.5">
      <c r="B249" s="70"/>
      <c r="C249" s="106"/>
      <c r="D249" s="89"/>
      <c r="E249" s="70"/>
      <c r="F249" s="70"/>
      <c r="G249" s="70"/>
      <c r="H249" s="91"/>
      <c r="I249" s="107"/>
      <c r="J249" s="70"/>
      <c r="K249" s="89"/>
      <c r="L249" s="89"/>
      <c r="M249" s="70"/>
      <c r="N249" s="97"/>
    </row>
    <row r="250" spans="2:14" s="17" customFormat="1" ht="15">
      <c r="B250" s="70"/>
      <c r="C250" s="89"/>
      <c r="D250" s="70"/>
      <c r="E250" s="70"/>
      <c r="F250" s="70"/>
      <c r="G250" s="70"/>
      <c r="H250" s="91"/>
      <c r="I250" s="107"/>
      <c r="J250" s="70"/>
      <c r="K250" s="90"/>
      <c r="L250" s="90"/>
      <c r="M250" s="70"/>
      <c r="N250" s="97"/>
    </row>
    <row r="251" spans="2:14" s="17" customFormat="1" ht="15">
      <c r="B251" s="70"/>
      <c r="C251" s="89"/>
      <c r="D251" s="70"/>
      <c r="E251" s="70"/>
      <c r="F251" s="70"/>
      <c r="G251" s="70"/>
      <c r="H251" s="91"/>
      <c r="I251" s="107"/>
      <c r="J251" s="70"/>
      <c r="K251" s="90"/>
      <c r="L251" s="90"/>
      <c r="M251" s="70"/>
      <c r="N251" s="97"/>
    </row>
    <row r="252" spans="2:14" s="17" customFormat="1" ht="15">
      <c r="B252" s="70"/>
      <c r="C252" s="89"/>
      <c r="D252" s="70"/>
      <c r="E252" s="70"/>
      <c r="F252" s="108"/>
      <c r="G252" s="109"/>
      <c r="H252" s="91"/>
      <c r="I252" s="107"/>
      <c r="J252" s="110"/>
      <c r="K252" s="111"/>
      <c r="L252" s="112"/>
      <c r="M252" s="70"/>
      <c r="N252" s="97"/>
    </row>
    <row r="253" spans="2:14" s="17" customFormat="1" ht="15">
      <c r="B253" s="70"/>
      <c r="C253" s="89"/>
      <c r="D253" s="70"/>
      <c r="E253" s="70"/>
      <c r="F253" s="108"/>
      <c r="G253" s="109"/>
      <c r="H253" s="91"/>
      <c r="I253" s="107"/>
      <c r="J253" s="110"/>
      <c r="K253" s="111"/>
      <c r="L253" s="112"/>
      <c r="M253" s="70"/>
      <c r="N253" s="97"/>
    </row>
    <row r="254" spans="2:14" s="17" customFormat="1" ht="15">
      <c r="B254" s="70"/>
      <c r="C254" s="89"/>
      <c r="D254" s="70"/>
      <c r="E254" s="70"/>
      <c r="F254" s="108"/>
      <c r="G254" s="109"/>
      <c r="H254" s="91"/>
      <c r="I254" s="107"/>
      <c r="J254" s="110"/>
      <c r="K254" s="111"/>
      <c r="L254" s="112"/>
      <c r="M254" s="70"/>
      <c r="N254" s="97"/>
    </row>
    <row r="255" spans="2:14" s="17" customFormat="1" ht="15">
      <c r="B255" s="70"/>
      <c r="C255" s="89"/>
      <c r="D255" s="70"/>
      <c r="E255" s="70"/>
      <c r="F255" s="108"/>
      <c r="G255" s="109"/>
      <c r="H255" s="91"/>
      <c r="I255" s="107"/>
      <c r="J255" s="110"/>
      <c r="K255" s="111"/>
      <c r="L255" s="112"/>
      <c r="M255" s="70"/>
      <c r="N255" s="97"/>
    </row>
    <row r="256" spans="2:14" s="17" customFormat="1" ht="15">
      <c r="B256" s="70"/>
      <c r="C256" s="89"/>
      <c r="D256" s="70"/>
      <c r="E256" s="70"/>
      <c r="F256" s="108"/>
      <c r="G256" s="109"/>
      <c r="H256" s="91"/>
      <c r="I256" s="107"/>
      <c r="J256" s="110"/>
      <c r="K256" s="111"/>
      <c r="L256" s="112"/>
      <c r="M256" s="70"/>
      <c r="N256" s="97"/>
    </row>
    <row r="257" spans="2:14" s="17" customFormat="1" ht="15">
      <c r="B257" s="70"/>
      <c r="C257" s="89"/>
      <c r="D257" s="70"/>
      <c r="E257" s="70"/>
      <c r="F257" s="108"/>
      <c r="G257" s="109"/>
      <c r="H257" s="91"/>
      <c r="I257" s="107"/>
      <c r="J257" s="89"/>
      <c r="K257" s="89"/>
      <c r="L257" s="89"/>
      <c r="M257" s="70"/>
      <c r="N257" s="97"/>
    </row>
    <row r="258" spans="2:14" s="17" customFormat="1" ht="15">
      <c r="B258" s="70"/>
      <c r="C258" s="89"/>
      <c r="D258" s="70"/>
      <c r="E258" s="70"/>
      <c r="F258" s="108"/>
      <c r="G258" s="109"/>
      <c r="H258" s="91"/>
      <c r="I258" s="107"/>
      <c r="J258" s="89"/>
      <c r="K258" s="89"/>
      <c r="L258" s="89"/>
      <c r="M258" s="70"/>
      <c r="N258" s="97"/>
    </row>
    <row r="259" spans="2:14" s="17" customFormat="1" ht="15">
      <c r="B259" s="70"/>
      <c r="C259" s="89"/>
      <c r="D259" s="70"/>
      <c r="E259" s="70"/>
      <c r="F259" s="108"/>
      <c r="G259" s="109"/>
      <c r="H259" s="91"/>
      <c r="I259" s="107"/>
      <c r="J259" s="89"/>
      <c r="K259" s="116"/>
      <c r="L259" s="89"/>
      <c r="M259" s="70"/>
      <c r="N259" s="97"/>
    </row>
    <row r="260" spans="2:14" s="17" customFormat="1" ht="15">
      <c r="B260" s="70"/>
      <c r="C260" s="89"/>
      <c r="D260" s="70"/>
      <c r="E260" s="70"/>
      <c r="F260" s="108"/>
      <c r="G260" s="109"/>
      <c r="H260" s="91"/>
      <c r="I260" s="70"/>
      <c r="J260" s="89"/>
      <c r="K260" s="90"/>
      <c r="L260" s="90"/>
      <c r="M260" s="70"/>
      <c r="N260" s="97"/>
    </row>
    <row r="261" spans="2:14" s="17" customFormat="1" ht="15">
      <c r="B261" s="70"/>
      <c r="C261" s="89"/>
      <c r="D261" s="70"/>
      <c r="E261" s="70"/>
      <c r="F261" s="108"/>
      <c r="G261" s="109"/>
      <c r="H261" s="91"/>
      <c r="I261" s="70"/>
      <c r="J261" s="108"/>
      <c r="K261" s="89"/>
      <c r="L261" s="89"/>
      <c r="M261" s="70"/>
      <c r="N261" s="97"/>
    </row>
    <row r="262" spans="2:14" s="19" customFormat="1" ht="21" customHeight="1">
      <c r="B262" s="113"/>
      <c r="C262" s="114"/>
      <c r="D262" s="115"/>
      <c r="E262" s="115"/>
      <c r="F262" s="115"/>
      <c r="G262" s="115"/>
      <c r="H262" s="115"/>
      <c r="I262" s="115"/>
      <c r="J262" s="115"/>
      <c r="K262" s="115"/>
      <c r="L262" s="115"/>
      <c r="M262" s="115"/>
      <c r="N262" s="117"/>
    </row>
  </sheetData>
  <protectedRanges>
    <protectedRange sqref="C71 C72 C73 C74 C75 C76 C77" name="Range10_1"/>
    <protectedRange sqref="C78 C79 C80 C81 C82 C83 C84 C85 C86" name="Range10_3_1"/>
    <protectedRange sqref="C87 C88 C89 C90 C91 C92 C93 C94 C95 C96 C97 C98 C99 C100 C101 C102 C103 C104 C105" name="Range10_4_1"/>
    <protectedRange sqref="C106" name="Range10_6_2"/>
    <protectedRange sqref="D71:D72" name="Range10_1_2"/>
    <protectedRange sqref="D73:D77" name="Range10_2_2_2"/>
    <protectedRange sqref="D78:D80" name="Range10_3_1_2"/>
    <protectedRange sqref="D81:D87" name="Range10_4_1_2"/>
    <protectedRange sqref="D93:D99" name="Range10_5_2_2"/>
    <protectedRange sqref="D92" name="Range10_1_53_4_2"/>
    <protectedRange sqref="D91" name="Range10_1_53_5_2"/>
    <protectedRange sqref="D89:D90" name="Range10_1_53_6_10_1_2"/>
    <protectedRange sqref="D88" name="Range10_1_53_7_11_1_2"/>
    <protectedRange sqref="D100:D106" name="Range10_6_2_2"/>
    <protectedRange sqref="C107" name="Range10_51_1"/>
    <protectedRange sqref="D107" name="Range10_51_2"/>
    <protectedRange sqref="K71:L71 L72 K72" name="Range10_1_3"/>
    <protectedRange sqref="K73:L77" name="Range10_2_2_3"/>
    <protectedRange sqref="K78:L78 L79 K80:L80 K79" name="Range10_3_1_3"/>
    <protectedRange sqref="K81:L87 K88:L88" name="Range10_4_1_4"/>
    <protectedRange sqref="K93:L99" name="Range10_5_2_3"/>
    <protectedRange sqref="K92:L92" name="Range10_1_53_4_3"/>
    <protectedRange sqref="K91:L91" name="Range10_1_53_5_3"/>
    <protectedRange sqref="K89:L90" name="Range10_1_53_6_10_1_3"/>
    <protectedRange sqref="K100:L106" name="Range10_6_2_3"/>
    <protectedRange sqref="C110:C111" name="Range10_3_1_1_3_1"/>
    <protectedRange sqref="C112" name="Range10_4_1_3_1"/>
    <protectedRange sqref="C113:C119" name="Range10_5_1_1_1"/>
    <protectedRange sqref="C120" name="Range10_10_1_2_1"/>
    <protectedRange sqref="C121" name="Range10_17_1"/>
    <protectedRange sqref="C122:C133" name="Range10_1_53_3_1_1"/>
    <protectedRange sqref="C134:C162" name="Range10_1_53_3_1_1_1"/>
    <protectedRange sqref="C150" name="Range10_17_1_2_1"/>
    <protectedRange sqref="C135" name="Range10_1_53_1"/>
    <protectedRange sqref="C163:C174" name="Range10_1_53_3_1_2"/>
    <protectedRange sqref="D108" name="Range10_16_1_3"/>
    <protectedRange sqref="D110:D111" name="Range10_3_1_1_3_2"/>
    <protectedRange sqref="D112" name="Range10_4_1_3_2"/>
    <protectedRange sqref="D113:D119" name="Range10_5_1_1_2"/>
    <protectedRange sqref="D120" name="Range10_10_1_2_2"/>
    <protectedRange sqref="D121" name="Range10_17_2"/>
    <protectedRange sqref="D122" name="Range10_1_53_3_1_3"/>
    <protectedRange sqref="D123" name="Range10_13_1_1_1"/>
    <protectedRange sqref="D124" name="Range10_8_1_1"/>
    <protectedRange sqref="D125" name="Range10_9_1_2"/>
    <protectedRange sqref="D126:D128" name="Range10_7_1_1"/>
    <protectedRange sqref="D129:D131" name="Range10_8_1_2_2_1"/>
    <protectedRange sqref="D132" name="Range10_9_1_1_1"/>
    <protectedRange sqref="D133" name="Range10_16_1_2_1"/>
    <protectedRange sqref="D134" name="Range10_3_1_2_2_1"/>
    <protectedRange sqref="D136" name="Range10_4_1_2_1_1"/>
    <protectedRange sqref="D156" name="Range10_11_1_1"/>
    <protectedRange sqref="D137:D138" name="Range10_12_1_1"/>
    <protectedRange sqref="D150 D139:D140" name="Range10_17_1_2_2"/>
    <protectedRange sqref="D151" name="Range10_18_1"/>
    <protectedRange sqref="D152" name="Range10_19_1"/>
    <protectedRange sqref="D153" name="Range10_20_1"/>
    <protectedRange sqref="D154:D155" name="Range10_21_1"/>
    <protectedRange sqref="D141:D149 D135 D157" name="Range10_1_53_2"/>
    <protectedRange sqref="D160:D161" name="Range10_6_1_1"/>
    <protectedRange sqref="D162" name="Range10_7_1_2_2_1"/>
    <protectedRange sqref="D159" name="Range10_14_1_1"/>
    <protectedRange sqref="D158" name="Range10_15_1_1"/>
    <protectedRange sqref="D163:D171" name="Range10_1_53_1_1"/>
    <protectedRange sqref="D174" name="Range10_1_53_1_1_2"/>
    <protectedRange sqref="D172:D173" name="Range10_1_53_2_1"/>
    <protectedRange sqref="F108 J108" name="Range10_2_1_1"/>
    <protectedRange sqref="F109 J109" name="Range10_2_1_1_3"/>
    <protectedRange sqref="F110:F111 J110:J111" name="Range10_2_1_1_1_2"/>
    <protectedRange sqref="F112 J112" name="Range10_3_1_1_1_2"/>
    <protectedRange sqref="F113:F119 J113:J119" name="Range10_4_1_1_2"/>
    <protectedRange sqref="F120 J120" name="Range10_4_2_1"/>
    <protectedRange sqref="F121 J121" name="Range10_14_1_1_1"/>
    <protectedRange sqref="F122 J122" name="Range10_1_53_3_1_3_1"/>
    <protectedRange sqref="F123 J123" name="Range10_10_1_1_1"/>
    <protectedRange sqref="F124 J124" name="Range10_7_1_1_1"/>
    <protectedRange sqref="F125 J125" name="Range10_8_1_1_1"/>
    <protectedRange sqref="F126:F128 J126:J128" name="Range10_6_1_1_1"/>
    <protectedRange sqref="F129:F131 J129:J131" name="Range10_7_1_1_1_2"/>
    <protectedRange sqref="F132 J132" name="Range10_8_1_1_1_2"/>
    <protectedRange sqref="F133 J133" name="Range10_13_1_1_2"/>
    <protectedRange sqref="F134 J134" name="Range10_2_1_1_2_1"/>
    <protectedRange sqref="F136 J136" name="Range10_3_1_1_2_1"/>
    <protectedRange sqref="F156 J156" name="Range10_8_2"/>
    <protectedRange sqref="F137:F138 J137:J138" name="Range10_9_1_1_1_2"/>
    <protectedRange sqref="F150 F139:F140 J150 J139:J140" name="Range10_14_1_1_1_2"/>
    <protectedRange sqref="F151 J151" name="Range10_18_2"/>
    <protectedRange sqref="F152 J152" name="Range10_19_2"/>
    <protectedRange sqref="F153 J153" name="Range10_20_2"/>
    <protectedRange sqref="F154:F155 J154:J155" name="Range10_21_2"/>
    <protectedRange sqref="F135 F141:F149 F157 J135 J141:J149 J157" name="Range10_1_53_1_2"/>
    <protectedRange sqref="F160:F161 J160:J161" name="Range10_5_1_1_2_1"/>
    <protectedRange sqref="F162 J162" name="Range10_6_1_1_1_2"/>
    <protectedRange sqref="F159 J159" name="Range10_11_1_1_1"/>
    <protectedRange sqref="F158 J158" name="Range10_12_1_1_1"/>
    <protectedRange sqref="F163:F171 J163:J171" name="Range10_1_53_1_1_1"/>
    <protectedRange sqref="F174 J174" name="Range10_1_53_1_1_2_1"/>
    <protectedRange sqref="F172:F173 J172:J173" name="Range10_1_53_2_2"/>
    <protectedRange sqref="K108:L108" name="Range10_16_1_4"/>
    <protectedRange sqref="K109:L109" name="Range10_3_1_1_5"/>
    <protectedRange sqref="K110:L111" name="Range10_3_1_1_3_3"/>
    <protectedRange sqref="K112:L112" name="Range10_4_1_3_3"/>
    <protectedRange sqref="K113:L119" name="Range10_5_1_1_3"/>
    <protectedRange sqref="K120:L120" name="Range10_10_1_2_3"/>
    <protectedRange sqref="K121:L121" name="Range10_17_3"/>
    <protectedRange sqref="K122:L122" name="Range10_1_53_3_1_4"/>
    <protectedRange sqref="K123:L123" name="Range10_13_1_1_3"/>
    <protectedRange sqref="K124:L124" name="Range10_8_1_2"/>
    <protectedRange sqref="K125:L125" name="Range10_9_1_3"/>
    <protectedRange sqref="K126:L128" name="Range10_7_1_2"/>
    <protectedRange sqref="K129:L131" name="Range10_8_1_2_2_2"/>
    <protectedRange sqref="K132:L132" name="Range10_9_1_1_2"/>
    <protectedRange sqref="K133:L133" name="Range10_16_1_2_2"/>
    <protectedRange sqref="K134:L134" name="Range10_3_1_2_2_2"/>
    <protectedRange sqref="K136:L136" name="Range10_4_1_2_1_2"/>
    <protectedRange sqref="K156:L156" name="Range10_11_1_2"/>
    <protectedRange sqref="K137:L138" name="Range10_12_1_2"/>
    <protectedRange sqref="K139:L140 K150:L150" name="Range10_17_1_2_3"/>
    <protectedRange sqref="K151:L151" name="Range10_18_3"/>
    <protectedRange sqref="K152:L152" name="Range10_19_3"/>
    <protectedRange sqref="K153:L153" name="Range10_20_3"/>
    <protectedRange sqref="K154:L155" name="Range10_21_3"/>
    <protectedRange sqref="K141:L149 K135:L135 K157:L157" name="Range10_1_53_3"/>
    <protectedRange sqref="K160:L161" name="Range10_6_1_2"/>
    <protectedRange sqref="K162:L162" name="Range10_7_1_2_2_2"/>
    <protectedRange sqref="K159:L159" name="Range10_14_1_2"/>
    <protectedRange sqref="K158:L158" name="Range10_15_1_2"/>
    <protectedRange sqref="K163:L171" name="Range10_1_53_1_3"/>
    <protectedRange sqref="K174:L174" name="Range10_1_53_1_1_2_2"/>
    <protectedRange sqref="K172:L173" name="Range10_1_53_2_3"/>
    <protectedRange sqref="C175:C185" name="Range10_22_1"/>
    <protectedRange sqref="C186:C249" name="Range10_22_2"/>
    <protectedRange sqref="D175" name="Range10_22_3"/>
    <protectedRange sqref="D176" name="Range10_23_1"/>
    <protectedRange sqref="D177:D178" name="Range10_24_1"/>
    <protectedRange sqref="D179" name="Range10_25_1"/>
    <protectedRange sqref="D180" name="Range10_26"/>
    <protectedRange sqref="D181" name="Range10_27"/>
    <protectedRange sqref="D182:D183" name="Range10_28"/>
    <protectedRange sqref="D184:D185" name="Range10_29"/>
    <protectedRange sqref="D192:D194" name="Range10_30_1"/>
    <protectedRange sqref="D189:D191" name="Range10_1_53_8_1"/>
    <protectedRange sqref="D188" name="Range10_1_53_9_1"/>
    <protectedRange sqref="D187" name="Range10_1_53_10_1"/>
    <protectedRange sqref="D186" name="Range10_1_53_11_1"/>
    <protectedRange sqref="D195" name="Range10_1_53_13_1"/>
    <protectedRange sqref="D196:D198" name="Range10_30_1_2"/>
    <protectedRange sqref="D199" name="Range10_31"/>
    <protectedRange sqref="D200:D201" name="Range10_32"/>
    <protectedRange sqref="D202" name="Range10_33"/>
    <protectedRange sqref="D203:D206" name="Range10_34"/>
    <protectedRange sqref="D207:D208" name="Range10_37_1"/>
    <protectedRange sqref="D209:D210" name="Range10_38_1"/>
    <protectedRange sqref="D211:D214" name="Range10_1_53_13_2"/>
    <protectedRange sqref="D215:D217" name="Range10_1_53_13_3"/>
    <protectedRange sqref="D227:D228" name="Range10_39"/>
    <protectedRange sqref="D229" name="Range10_40"/>
    <protectedRange sqref="D230" name="Range10_41"/>
    <protectedRange sqref="D231" name="Range10_42"/>
    <protectedRange sqref="D232" name="Range10_43"/>
    <protectedRange sqref="D233:D235" name="Range10_44"/>
    <protectedRange sqref="D236" name="Range10_45"/>
    <protectedRange sqref="D218:D226" name="Range10_1_53_13_1_2"/>
    <protectedRange sqref="D237" name="Range10_35_1"/>
    <protectedRange sqref="D238" name="Range10_36_1"/>
    <protectedRange sqref="D240" name="Range10_35_1_2"/>
    <protectedRange sqref="D239" name="Range10_1_53_12"/>
    <protectedRange sqref="D241" name="Range10_46_1"/>
    <protectedRange sqref="D242:D245" name="Range10_47_1"/>
    <protectedRange sqref="D246" name="Range10_47_1_2"/>
    <protectedRange sqref="D247" name="Range10_48"/>
    <protectedRange sqref="D248" name="Range10_49"/>
    <protectedRange sqref="D249" name="Range10_50"/>
    <protectedRange sqref="C250:C251" name="Range10_46_2"/>
    <protectedRange sqref="K175:L175" name="Range10_22_4"/>
    <protectedRange sqref="K176:L176" name="Range10_23_2"/>
    <protectedRange sqref="K177:L178" name="Range10_24_2"/>
    <protectedRange sqref="K179:L179" name="Range10_25_2"/>
    <protectedRange sqref="K180:L180" name="Range10_26_1"/>
    <protectedRange sqref="K181:L181" name="Range10_27_1"/>
    <protectedRange sqref="K182:L183" name="Range10_28_1"/>
    <protectedRange sqref="K184:L185" name="Range10_29_1"/>
    <protectedRange sqref="K192:L194" name="Range10_30_2"/>
    <protectedRange sqref="K189:L191" name="Range10_1_53_8_2"/>
    <protectedRange sqref="K188:L188" name="Range10_1_53_9_2"/>
    <protectedRange sqref="K187:L187" name="Range10_1_53_10_2"/>
    <protectedRange sqref="K186:L186" name="Range10_1_53_11_2"/>
    <protectedRange sqref="K195:L195" name="Range10_1_53_13_4"/>
    <protectedRange sqref="K196:L198" name="Range10_30_1_2_1"/>
    <protectedRange sqref="K199:L199" name="Range10_31_1"/>
    <protectedRange sqref="K200:L201" name="Range10_32_1"/>
    <protectedRange sqref="K202:L202" name="Range10_33_1"/>
    <protectedRange sqref="K203:L206" name="Range10_34_1"/>
    <protectedRange sqref="K207:L208" name="Range10_37_2"/>
    <protectedRange sqref="K209:L210" name="Range10_38_2"/>
    <protectedRange sqref="K211:L214" name="Range10_1_53_13_5"/>
    <protectedRange sqref="K215:L217" name="Range10_1_53_13_6"/>
    <protectedRange sqref="K227:L228" name="Range10_39_1"/>
    <protectedRange sqref="K229:L229" name="Range10_40_1"/>
    <protectedRange sqref="K230:L230" name="Range10_41_1"/>
    <protectedRange sqref="K231:L231" name="Range10_42_1"/>
    <protectedRange sqref="K232:L232" name="Range10_43_1"/>
    <protectedRange sqref="K233:L235" name="Range10_44_1"/>
    <protectedRange sqref="K236:L236" name="Range10_45_1"/>
    <protectedRange sqref="K218:L226" name="Range10_1_53_13_1_2_1"/>
    <protectedRange sqref="K237:L237" name="Range10_35_2"/>
    <protectedRange sqref="K238:L238" name="Range10_36_2"/>
    <protectedRange sqref="K240:L240" name="Range10_35_1_2_1"/>
    <protectedRange sqref="K239:L239" name="Range10_1_53_12_1"/>
    <protectedRange sqref="K241:L241" name="Range10_46_3"/>
    <protectedRange sqref="K242:L245" name="Range10_47_2"/>
    <protectedRange sqref="K246:L246" name="Range10_47_1_2_1"/>
    <protectedRange sqref="K247:L247" name="Range10_48_1"/>
    <protectedRange sqref="K248:L248" name="Range10_49_1"/>
    <protectedRange sqref="K249:L249" name="Range10_50_1"/>
    <protectedRange sqref="K250:L251 K260:L260" name="Range10_46_4"/>
    <protectedRange sqref="C252:C253" name="Range10_47_2_1"/>
    <protectedRange sqref="C254:C258" name="Range10_2_47"/>
    <protectedRange sqref="C259" name="Range10_2_3_1_1"/>
    <protectedRange sqref="C261" name="Range10_2_4_1_1"/>
    <protectedRange sqref="C260" name="Range10_2_3_1_3"/>
    <protectedRange sqref="J259:J260" name="Range10_2_3_1_1_1"/>
    <protectedRange sqref="J257:J258" name="Range10_2_3_1_2"/>
    <protectedRange sqref="K259:L259" name="Range10_2_3_1_4"/>
    <protectedRange sqref="K261:L261" name="Range10_2_4_1_2"/>
    <protectedRange sqref="K257:L257" name="Range10_2_3_1_5"/>
    <protectedRange sqref="K258:L258" name="Range10_2_4_1_3"/>
  </protectedRanges>
  <mergeCells count="7">
    <mergeCell ref="B1:G1"/>
    <mergeCell ref="D4:M4"/>
    <mergeCell ref="D8:L8"/>
    <mergeCell ref="D13:E13"/>
    <mergeCell ref="F15:L15"/>
    <mergeCell ref="D69:M69"/>
    <mergeCell ref="B262:C262"/>
  </mergeCells>
  <conditionalFormatting sqref="C88">
    <cfRule type="expression" priority="34" dxfId="0">
      <formula>AND(#REF!&lt;&gt;"अन्य",#REF!&lt;&gt;"")</formula>
    </cfRule>
  </conditionalFormatting>
  <conditionalFormatting sqref="C89">
    <cfRule type="expression" priority="33" dxfId="0">
      <formula>AND(#REF!&lt;&gt;"अन्य",#REF!&lt;&gt;"")</formula>
    </cfRule>
  </conditionalFormatting>
  <conditionalFormatting sqref="C90">
    <cfRule type="expression" priority="32" dxfId="0">
      <formula>AND(#REF!&lt;&gt;"अन्य",#REF!&lt;&gt;"")</formula>
    </cfRule>
  </conditionalFormatting>
  <conditionalFormatting sqref="C91">
    <cfRule type="expression" priority="31" dxfId="0">
      <formula>AND(#REF!&lt;&gt;"अन्य",#REF!&lt;&gt;"")</formula>
    </cfRule>
  </conditionalFormatting>
  <conditionalFormatting sqref="C92">
    <cfRule type="expression" priority="30" dxfId="0">
      <formula>AND(#REF!&lt;&gt;"अन्य",#REF!&lt;&gt;"")</formula>
    </cfRule>
  </conditionalFormatting>
  <conditionalFormatting sqref="F99">
    <cfRule type="expression" priority="21" dxfId="1">
      <formula>#REF!=TRUE</formula>
    </cfRule>
  </conditionalFormatting>
  <conditionalFormatting sqref="J99">
    <cfRule type="expression" priority="3" dxfId="1">
      <formula>#REF!=TRUE</formula>
    </cfRule>
  </conditionalFormatting>
  <conditionalFormatting sqref="F100">
    <cfRule type="expression" priority="26" dxfId="1">
      <formula>#REF!=TRUE</formula>
    </cfRule>
  </conditionalFormatting>
  <conditionalFormatting sqref="J100">
    <cfRule type="expression" priority="7" dxfId="1">
      <formula>#REF!=TRUE</formula>
    </cfRule>
  </conditionalFormatting>
  <conditionalFormatting sqref="D101">
    <cfRule type="expression" priority="111" dxfId="1">
      <formula>$E101="निजी"</formula>
    </cfRule>
  </conditionalFormatting>
  <conditionalFormatting sqref="F101">
    <cfRule type="expression" priority="24" dxfId="1">
      <formula>#REF!=TRUE</formula>
    </cfRule>
  </conditionalFormatting>
  <conditionalFormatting sqref="J101">
    <cfRule type="expression" priority="5" dxfId="1">
      <formula>#REF!=TRUE</formula>
    </cfRule>
  </conditionalFormatting>
  <conditionalFormatting sqref="F102">
    <cfRule type="expression" priority="20" dxfId="1">
      <formula>#REF!=TRUE</formula>
    </cfRule>
  </conditionalFormatting>
  <conditionalFormatting sqref="J102">
    <cfRule type="expression" priority="2" dxfId="1">
      <formula>#REF!=TRUE</formula>
    </cfRule>
  </conditionalFormatting>
  <conditionalFormatting sqref="F103">
    <cfRule type="expression" priority="22" dxfId="1">
      <formula>#REF!=TRUE</formula>
    </cfRule>
  </conditionalFormatting>
  <conditionalFormatting sqref="J103">
    <cfRule type="expression" priority="4" dxfId="1">
      <formula>#REF!=TRUE</formula>
    </cfRule>
  </conditionalFormatting>
  <conditionalFormatting sqref="D104">
    <cfRule type="expression" priority="110" dxfId="1">
      <formula>$E104="निजी"</formula>
    </cfRule>
  </conditionalFormatting>
  <conditionalFormatting sqref="J104">
    <cfRule type="expression" priority="6" dxfId="1">
      <formula>#REF!=TRUE</formula>
    </cfRule>
  </conditionalFormatting>
  <conditionalFormatting sqref="D105">
    <cfRule type="expression" priority="109" dxfId="1">
      <formula>$E105="निजी"</formula>
    </cfRule>
  </conditionalFormatting>
  <conditionalFormatting sqref="F105">
    <cfRule type="expression" priority="19" dxfId="1">
      <formula>#REF!=TRUE</formula>
    </cfRule>
  </conditionalFormatting>
  <conditionalFormatting sqref="J105">
    <cfRule type="expression" priority="1" dxfId="1">
      <formula>#REF!=TRUE</formula>
    </cfRule>
  </conditionalFormatting>
  <conditionalFormatting sqref="C107">
    <cfRule type="expression" priority="80" dxfId="0">
      <formula>AND($M261&lt;&gt;"अन्य",$M261&lt;&gt;"")</formula>
    </cfRule>
  </conditionalFormatting>
  <conditionalFormatting sqref="D107">
    <cfRule type="expression" priority="79" dxfId="1">
      <formula>$E107="निजी"</formula>
    </cfRule>
  </conditionalFormatting>
  <conditionalFormatting sqref="C108">
    <cfRule type="expression" priority="14" dxfId="1">
      <formula>#REF!="निजी"</formula>
    </cfRule>
    <cfRule type="expression" priority="13" dxfId="1">
      <formula>$E108="निजी"</formula>
    </cfRule>
  </conditionalFormatting>
  <conditionalFormatting sqref="D108">
    <cfRule type="expression" priority="77" dxfId="1">
      <formula>$E108="निजी"</formula>
    </cfRule>
  </conditionalFormatting>
  <conditionalFormatting sqref="C109">
    <cfRule type="expression" priority="12" dxfId="1">
      <formula>#REF!="निजी"</formula>
    </cfRule>
    <cfRule type="expression" priority="11" dxfId="1">
      <formula>$E109="निजी"</formula>
    </cfRule>
  </conditionalFormatting>
  <conditionalFormatting sqref="D109">
    <cfRule type="expression" priority="18" dxfId="1">
      <formula>#REF!="निजी"</formula>
    </cfRule>
    <cfRule type="expression" priority="17" dxfId="1">
      <formula>$E109="निजी"</formula>
    </cfRule>
  </conditionalFormatting>
  <conditionalFormatting sqref="D121">
    <cfRule type="expression" priority="74" dxfId="1">
      <formula>$E121="निजी"</formula>
    </cfRule>
  </conditionalFormatting>
  <conditionalFormatting sqref="D124">
    <cfRule type="expression" priority="73" dxfId="1">
      <formula>$E124="निजी"</formula>
    </cfRule>
  </conditionalFormatting>
  <conditionalFormatting sqref="D125">
    <cfRule type="expression" priority="72" dxfId="1">
      <formula>$E125="निजी"</formula>
    </cfRule>
  </conditionalFormatting>
  <conditionalFormatting sqref="D194">
    <cfRule type="expression" priority="98" dxfId="1">
      <formula>$E194="निजी"</formula>
    </cfRule>
  </conditionalFormatting>
  <conditionalFormatting sqref="D240">
    <cfRule type="expression" priority="43" dxfId="1">
      <formula>$E240="निजी"</formula>
    </cfRule>
  </conditionalFormatting>
  <conditionalFormatting sqref="C258">
    <cfRule type="expression" priority="36" dxfId="0">
      <formula>AND($M71&lt;&gt;"अन्य",$M71&lt;&gt;"")</formula>
    </cfRule>
  </conditionalFormatting>
  <conditionalFormatting sqref="C261">
    <cfRule type="expression" priority="37" dxfId="0">
      <formula>AND($M108&lt;&gt;"अन्य",$M108&lt;&gt;"")</formula>
    </cfRule>
  </conditionalFormatting>
  <conditionalFormatting sqref="C110:C121">
    <cfRule type="expression" priority="78" dxfId="0">
      <formula>AND($M111&lt;&gt;"अन्य",$M111&lt;&gt;"")</formula>
    </cfRule>
  </conditionalFormatting>
  <conditionalFormatting sqref="C254:C257">
    <cfRule type="expression" priority="39" dxfId="0">
      <formula>AND($M255&lt;&gt;"अन्य",$M255&lt;&gt;"")</formula>
    </cfRule>
  </conditionalFormatting>
  <conditionalFormatting sqref="D71:D72">
    <cfRule type="expression" priority="118" dxfId="1">
      <formula>$E71="निजी"</formula>
    </cfRule>
    <cfRule type="expression" priority="90" dxfId="1">
      <formula>$E71="निजी"</formula>
    </cfRule>
  </conditionalFormatting>
  <conditionalFormatting sqref="D73:D77">
    <cfRule type="expression" priority="117" dxfId="1">
      <formula>$E73="निजी"</formula>
    </cfRule>
    <cfRule type="expression" priority="89" dxfId="1">
      <formula>$E73="निजी"</formula>
    </cfRule>
  </conditionalFormatting>
  <conditionalFormatting sqref="D78:D80">
    <cfRule type="expression" priority="88" dxfId="1">
      <formula>$E78="निजी"</formula>
    </cfRule>
    <cfRule type="expression" priority="116" dxfId="1">
      <formula>$E78="निजी"</formula>
    </cfRule>
  </conditionalFormatting>
  <conditionalFormatting sqref="D81:D87">
    <cfRule type="expression" priority="115" dxfId="1">
      <formula>$E81="निजी"</formula>
    </cfRule>
    <cfRule type="expression" priority="87" dxfId="1">
      <formula>$E81="निजी"</formula>
    </cfRule>
  </conditionalFormatting>
  <conditionalFormatting sqref="D88:D89">
    <cfRule type="expression" priority="114" dxfId="1">
      <formula>$E88="निजी"</formula>
    </cfRule>
  </conditionalFormatting>
  <conditionalFormatting sqref="D90:D92">
    <cfRule type="expression" priority="113" dxfId="1">
      <formula>$E90="निजी"</formula>
    </cfRule>
  </conditionalFormatting>
  <conditionalFormatting sqref="D93:D100">
    <cfRule type="expression" priority="112" dxfId="1">
      <formula>$E93="निजी"</formula>
    </cfRule>
  </conditionalFormatting>
  <conditionalFormatting sqref="D93:D99">
    <cfRule type="expression" priority="86" dxfId="1">
      <formula>$E93="निजी"</formula>
    </cfRule>
  </conditionalFormatting>
  <conditionalFormatting sqref="D100:D106">
    <cfRule type="expression" priority="81" dxfId="1">
      <formula>$E100="निजी"</formula>
    </cfRule>
  </conditionalFormatting>
  <conditionalFormatting sqref="D110:D112">
    <cfRule type="expression" priority="76" dxfId="1">
      <formula>$E110="निजी"</formula>
    </cfRule>
  </conditionalFormatting>
  <conditionalFormatting sqref="D113:D120">
    <cfRule type="expression" priority="75" dxfId="1">
      <formula>$E113="निजी"</formula>
    </cfRule>
  </conditionalFormatting>
  <conditionalFormatting sqref="D114:D118">
    <cfRule type="expression" priority="108" dxfId="1">
      <formula>$E114="निजी"</formula>
    </cfRule>
  </conditionalFormatting>
  <conditionalFormatting sqref="D124:D130">
    <cfRule type="expression" priority="106" dxfId="1">
      <formula>$E124="निजी"</formula>
    </cfRule>
  </conditionalFormatting>
  <conditionalFormatting sqref="D131:D155">
    <cfRule type="expression" priority="105" dxfId="1">
      <formula>$E131="निजी"</formula>
    </cfRule>
  </conditionalFormatting>
  <conditionalFormatting sqref="D134:D157">
    <cfRule type="expression" priority="69" dxfId="1">
      <formula>$E134="निजी"</formula>
    </cfRule>
  </conditionalFormatting>
  <conditionalFormatting sqref="D156:D160">
    <cfRule type="expression" priority="104" dxfId="1">
      <formula>$E156="निजी"</formula>
    </cfRule>
  </conditionalFormatting>
  <conditionalFormatting sqref="D158:D162">
    <cfRule type="expression" priority="68" dxfId="1">
      <formula>$E158="निजी"</formula>
    </cfRule>
  </conditionalFormatting>
  <conditionalFormatting sqref="D161:D165">
    <cfRule type="expression" priority="103" dxfId="1">
      <formula>$E161="निजी"</formula>
    </cfRule>
  </conditionalFormatting>
  <conditionalFormatting sqref="D163:D171">
    <cfRule type="expression" priority="67" dxfId="1">
      <formula>$E163="निजी"</formula>
    </cfRule>
  </conditionalFormatting>
  <conditionalFormatting sqref="D172:D174">
    <cfRule type="expression" priority="102" dxfId="1">
      <formula>$E172="निजी"</formula>
    </cfRule>
  </conditionalFormatting>
  <conditionalFormatting sqref="D175:D176">
    <cfRule type="expression" priority="101" dxfId="1">
      <formula>$E175="निजी"</formula>
    </cfRule>
  </conditionalFormatting>
  <conditionalFormatting sqref="D175:D179">
    <cfRule type="expression" priority="50" dxfId="1">
      <formula>$E175="निजी"</formula>
    </cfRule>
  </conditionalFormatting>
  <conditionalFormatting sqref="D177:D180">
    <cfRule type="expression" priority="100" dxfId="1">
      <formula>$E177="निजी"</formula>
    </cfRule>
  </conditionalFormatting>
  <conditionalFormatting sqref="D180:D185">
    <cfRule type="expression" priority="49" dxfId="1">
      <formula>$E180="निजी"</formula>
    </cfRule>
  </conditionalFormatting>
  <conditionalFormatting sqref="D189:D193">
    <cfRule type="expression" priority="99" dxfId="1">
      <formula>$E189="निजी"</formula>
    </cfRule>
  </conditionalFormatting>
  <conditionalFormatting sqref="D192:D194">
    <cfRule type="expression" priority="48" dxfId="1">
      <formula>$E192="निजी"</formula>
    </cfRule>
  </conditionalFormatting>
  <conditionalFormatting sqref="D196:D202">
    <cfRule type="expression" priority="92" dxfId="1">
      <formula>$E196="निजी"</formula>
    </cfRule>
  </conditionalFormatting>
  <conditionalFormatting sqref="D196:D206">
    <cfRule type="expression" priority="47" dxfId="1">
      <formula>$E196="निजी"</formula>
    </cfRule>
  </conditionalFormatting>
  <conditionalFormatting sqref="D207:D210">
    <cfRule type="expression" priority="46" dxfId="1">
      <formula>$E207="निजी"</formula>
    </cfRule>
  </conditionalFormatting>
  <conditionalFormatting sqref="D227:D236">
    <cfRule type="expression" priority="45" dxfId="1">
      <formula>$E227="निजी"</formula>
    </cfRule>
  </conditionalFormatting>
  <conditionalFormatting sqref="D237:D238">
    <cfRule type="expression" priority="44" dxfId="1">
      <formula>$E237="निजी"</formula>
    </cfRule>
  </conditionalFormatting>
  <conditionalFormatting sqref="D241:D245">
    <cfRule type="expression" priority="42" dxfId="1">
      <formula>$E241="निजी"</formula>
    </cfRule>
  </conditionalFormatting>
  <conditionalFormatting sqref="D246:D249">
    <cfRule type="expression" priority="41" dxfId="1">
      <formula>$E246="निजी"</formula>
    </cfRule>
  </conditionalFormatting>
  <conditionalFormatting sqref="F87:F90">
    <cfRule type="expression" priority="29" dxfId="1">
      <formula>#REF!=TRUE</formula>
    </cfRule>
  </conditionalFormatting>
  <conditionalFormatting sqref="F91:F94">
    <cfRule type="expression" priority="28" dxfId="1">
      <formula>#REF!=TRUE</formula>
    </cfRule>
  </conditionalFormatting>
  <conditionalFormatting sqref="F95:F98">
    <cfRule type="expression" priority="27" dxfId="1">
      <formula>#REF!=TRUE</formula>
    </cfRule>
  </conditionalFormatting>
  <conditionalFormatting sqref="J87:J90">
    <cfRule type="expression" priority="10" dxfId="1">
      <formula>#REF!=TRUE</formula>
    </cfRule>
  </conditionalFormatting>
  <conditionalFormatting sqref="J91:J94">
    <cfRule type="expression" priority="9" dxfId="1">
      <formula>#REF!=TRUE</formula>
    </cfRule>
  </conditionalFormatting>
  <conditionalFormatting sqref="J95:J98">
    <cfRule type="expression" priority="8" dxfId="1">
      <formula>#REF!=TRUE</formula>
    </cfRule>
  </conditionalFormatting>
  <conditionalFormatting sqref="C71:C87 C93:C106 C252:C253 C259">
    <cfRule type="expression" priority="119" dxfId="0">
      <formula>AND(#REF!&lt;&gt;"अन्य",#REF!&lt;&gt;"")</formula>
    </cfRule>
  </conditionalFormatting>
  <conditionalFormatting sqref="D103 D119:D123 D88:D92 D106:D108 D110:D113 D126:D133">
    <cfRule type="expression" priority="107" dxfId="1">
      <formula>#REF!="निजी"</formula>
    </cfRule>
  </conditionalFormatting>
  <conditionalFormatting sqref="F104 F106">
    <cfRule type="expression" priority="25" dxfId="1">
      <formula>#REF!=TRUE</formula>
    </cfRule>
  </conditionalFormatting>
  <conditionalFormatting sqref="F108:F121 F124:F125 F134 F136:F140 F156 F150 F158:F162">
    <cfRule type="expression" priority="65" dxfId="1">
      <formula>$K109=TRUE</formula>
    </cfRule>
  </conditionalFormatting>
  <conditionalFormatting sqref="J108:J121 J124:J125 J134 J136:J140 J156 J150 J158:J162">
    <cfRule type="expression" priority="61" dxfId="1">
      <formula>$K109=TRUE</formula>
    </cfRule>
  </conditionalFormatting>
  <conditionalFormatting sqref="F123 J123 C250:C251">
    <cfRule type="expression" priority="66" dxfId="1">
      <formula>#REF!=TRUE</formula>
    </cfRule>
  </conditionalFormatting>
  <conditionalFormatting sqref="F126:F133 F151:F155 J126:J133 J151:J155">
    <cfRule type="expression" priority="64" dxfId="1">
      <formula>#REF!=TRUE</formula>
    </cfRule>
  </conditionalFormatting>
  <conditionalFormatting sqref="F135 F141:F149 F157 F163:F171">
    <cfRule type="expression" priority="63" dxfId="1">
      <formula>$R136=TRUE</formula>
    </cfRule>
  </conditionalFormatting>
  <conditionalFormatting sqref="J135 J141:J149 J157 J163:J171">
    <cfRule type="expression" priority="59" dxfId="1">
      <formula>$R136=TRUE</formula>
    </cfRule>
  </conditionalFormatting>
  <conditionalFormatting sqref="J257:J260 C175:C249">
    <cfRule type="expression" priority="58" dxfId="1">
      <formula>#REF!=TRUE</formula>
    </cfRule>
  </conditionalFormatting>
  <dataValidations count="20">
    <dataValidation type="list" allowBlank="1" showInputMessage="1" showErrorMessage="1" sqref="C71 C72 C73 C74 C75 C76 C77 C78 C79 C80 C81 C82 C83 C84 C85 C86 C87 C88 C89 C90 C91 C92 C93 C94 C95 C96 C97 C98 C99 C100 C101 C102 C103 C104 C105 C106">
      <formula1>OFFSET($B$1,MATCH(#REF!,$A$2:$A$5,0),,,COUNTIF(OFFSET($B$1,MATCH(#REF!,$A$2:$A$5,0),,1,20),"?*"))</formula1>
    </dataValidation>
    <dataValidation errorStyle="warning" type="custom" allowBlank="1" showInputMessage="1" showErrorMessage="1" errorTitle="डेटा सामान्य रेंज से बाहर" error="कृपया पुन: चेक करके भरें" sqref="F169 J169">
      <formula1>$F5154=TRUE</formula1>
    </dataValidation>
    <dataValidation errorStyle="warning" type="custom" allowBlank="1" showInputMessage="1" showErrorMessage="1" errorTitle="डेटा सामान्य रेंज से बाहर" error="कृपया पुन: चेक करके भरें" sqref="F165 J165">
      <formula1>$F5136=TRUE</formula1>
    </dataValidation>
    <dataValidation errorStyle="warning" type="custom" allowBlank="1" showInputMessage="1" showErrorMessage="1" errorTitle="डेटा सामान्य रेंज से बाहर" error="कृपया पुन: चेक करके भरें" sqref="F122 J122">
      <formula1>$F5078=TRUE</formula1>
    </dataValidation>
    <dataValidation type="list" allowBlank="1" showInputMessage="1" showErrorMessage="1" sqref="C107">
      <formula1>OFFSET(#REF!,MATCH($L261,$A$1:$A$4,0),,,COUNTIF(OFFSET(#REF!,MATCH($L261,$A$1:$A$4,0),,1,20),"?*"))</formula1>
    </dataValidation>
    <dataValidation errorStyle="warning" type="custom" allowBlank="1" showInputMessage="1" showErrorMessage="1" errorTitle="डेटा सामान्य रेंज से बाहर" error="कृपया पुन: चेक करके भरें" sqref="F166 J166">
      <formula1>$F5142=TRUE</formula1>
    </dataValidation>
    <dataValidation errorStyle="warning" type="custom" allowBlank="1" showInputMessage="1" showErrorMessage="1" errorTitle="डेटा सामान्य रेंज से बाहर" error="कृपया पुन: चेक करके भरें" sqref="F163:F164 J163:J164">
      <formula1>$F5122=TRUE</formula1>
    </dataValidation>
    <dataValidation errorStyle="warning" type="custom" allowBlank="1" showInputMessage="1" showErrorMessage="1" errorTitle="डेटा सामान्य रेंज से बाहर" error="कृपया पुन: चेक करके भरें" sqref="F167 J167">
      <formula1>$F5150=TRUE</formula1>
    </dataValidation>
    <dataValidation errorStyle="warning" type="custom" allowBlank="1" showInputMessage="1" showErrorMessage="1" errorTitle="डेटा सामान्य रेंज से बाहर" error="कृपया पुन: चेक करके भरें" sqref="F168 J168">
      <formula1>$F5152=TRUE</formula1>
    </dataValidation>
    <dataValidation errorStyle="warning" type="custom" allowBlank="1" showInputMessage="1" showErrorMessage="1" errorTitle="डेटा सामान्य रेंज से बाहर" error="कृपया पुन: चेक करके भरें" sqref="F170 J170">
      <formula1>$F5156=TRUE</formula1>
    </dataValidation>
    <dataValidation type="list" allowBlank="1" showInputMessage="1" showErrorMessage="1" sqref="C122:C174">
      <formula1>OFFSET($B$1,MATCH($L123,$A$2:$A$10,0),,,COUNTIF(OFFSET($B$1,MATCH($L123,$A$2:$A$10,0),,1,20),"?*"))</formula1>
    </dataValidation>
    <dataValidation errorStyle="warning" type="custom" allowBlank="1" showInputMessage="1" showErrorMessage="1" errorTitle="डेटा सामान्य रेंज से बाहर" error="कृपया पुन: चेक करके भरें" sqref="F171 J171">
      <formula1>$F5160=TRUE</formula1>
    </dataValidation>
    <dataValidation type="list" allowBlank="1" showInputMessage="1" showErrorMessage="1" sqref="C258">
      <formula1>OFFSET($B$1,MATCH($L71,$A$2:$A$8,0),,,COUNTIF(OFFSET($B$1,MATCH($L71,$A$2:$A$8,0),,1,20),"?*"))</formula1>
    </dataValidation>
    <dataValidation type="list" allowBlank="1" showInputMessage="1" showErrorMessage="1" sqref="C261">
      <formula1>OFFSET(#REF!,MATCH($L108,$A$8:$A$9,0),,,COUNTIF(OFFSET(#REF!,MATCH($L108,$A$8:$A$9,0),,1,20),"?*"))</formula1>
    </dataValidation>
    <dataValidation type="list" allowBlank="1" showInputMessage="1" showErrorMessage="1" sqref="C259">
      <formula1>OFFSET($B$6,MATCH(#REF!,$A$7:$A$9,0),,,COUNTIF(OFFSET($B$6,MATCH(#REF!,$A$7:$A$9,0),,1,20),"?*"))</formula1>
    </dataValidation>
    <dataValidation type="list" allowBlank="1" showInputMessage="1" showErrorMessage="1" sqref="C110:C121">
      <formula1>OFFSET(#REF!,MATCH($L111,$A$1:$A$4,0),,,COUNTIF(OFFSET(#REF!,MATCH($L111,$A$1:$A$4,0),,1,20),"?*"))</formula1>
    </dataValidation>
    <dataValidation errorStyle="warning" type="custom" allowBlank="1" showInputMessage="1" showErrorMessage="1" errorTitle="डेटा सामान्य रेंज से बाहर" error="कृपया पुन: चेक करके भरें" sqref="C175:C251 F110:F121 F123:F162 J108:J121 J123:J162 J257:J260">
      <formula1>#REF!=TRUE</formula1>
    </dataValidation>
    <dataValidation errorStyle="warning" type="custom" allowBlank="1" showInputMessage="1" showErrorMessage="1" errorTitle="डेटा सामान्य रेंज से बाहर" error="कृपया पुन: चेक करके भरें" sqref="F172:F174 J172:J174">
      <formula1>$F5071=TRUE</formula1>
    </dataValidation>
    <dataValidation type="list" allowBlank="1" showInputMessage="1" showErrorMessage="1" sqref="C252:C253">
      <formula1>OFFSET($B$1,MATCH(#REF!,$A$2:$A$6,0),,,COUNTIF(OFFSET($B$1,MATCH(#REF!,$A$2:$A$6,0),,1,20),"?*"))</formula1>
    </dataValidation>
    <dataValidation type="list" allowBlank="1" showInputMessage="1" showErrorMessage="1" sqref="C254:C257">
      <formula1>OFFSET($B$1,MATCH($L255,$A$2:$A$8,0),,,COUNTIF(OFFSET($B$1,MATCH($L255,$A$2:$A$8,0),,1,20),"?*"))</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6:L23"/>
  <sheetViews>
    <sheetView workbookViewId="0" topLeftCell="A2">
      <selection activeCell="C12" sqref="C12"/>
    </sheetView>
  </sheetViews>
  <sheetFormatPr defaultColWidth="9.00390625" defaultRowHeight="15"/>
  <cols>
    <col min="1" max="1" width="29.421875" style="0" customWidth="1"/>
    <col min="9" max="9" width="20.28125" style="0" customWidth="1"/>
  </cols>
  <sheetData>
    <row r="6" spans="1:12" ht="24.95" customHeight="1">
      <c r="A6" s="1" t="s">
        <v>39</v>
      </c>
      <c r="B6" s="2"/>
      <c r="C6" s="3">
        <v>404.72</v>
      </c>
      <c r="D6" s="2"/>
      <c r="E6" s="2"/>
      <c r="F6" s="2"/>
      <c r="G6" s="2"/>
      <c r="H6" s="4" t="s">
        <v>137</v>
      </c>
      <c r="I6" s="4" t="s">
        <v>138</v>
      </c>
      <c r="J6" s="4" t="s">
        <v>139</v>
      </c>
      <c r="K6" s="9" t="s">
        <v>140</v>
      </c>
      <c r="L6" s="4" t="s">
        <v>141</v>
      </c>
    </row>
    <row r="7" spans="1:12" ht="24.95" customHeight="1">
      <c r="A7" s="1" t="s">
        <v>40</v>
      </c>
      <c r="B7" s="2"/>
      <c r="C7" s="5">
        <v>25.69</v>
      </c>
      <c r="D7" s="2"/>
      <c r="E7" s="2"/>
      <c r="F7" s="2"/>
      <c r="G7" s="2"/>
      <c r="H7" s="6">
        <v>1</v>
      </c>
      <c r="I7" s="10" t="s">
        <v>142</v>
      </c>
      <c r="J7" s="6">
        <v>18.99</v>
      </c>
      <c r="K7" s="11"/>
      <c r="L7" s="12">
        <v>2.931234</v>
      </c>
    </row>
    <row r="8" spans="1:12" ht="24.95" customHeight="1">
      <c r="A8" s="1" t="s">
        <v>41</v>
      </c>
      <c r="B8" s="2"/>
      <c r="C8" s="6">
        <v>59.62</v>
      </c>
      <c r="D8" s="2"/>
      <c r="E8" s="2"/>
      <c r="F8" s="2"/>
      <c r="G8" s="2"/>
      <c r="H8" s="6">
        <v>2</v>
      </c>
      <c r="I8" s="10" t="s">
        <v>143</v>
      </c>
      <c r="J8" s="6">
        <v>58.4</v>
      </c>
      <c r="K8" s="13"/>
      <c r="L8" s="12">
        <v>9.014432</v>
      </c>
    </row>
    <row r="9" spans="1:12" ht="24.95" customHeight="1">
      <c r="A9" s="1" t="s">
        <v>42</v>
      </c>
      <c r="B9" s="2"/>
      <c r="C9" s="3">
        <v>77.39</v>
      </c>
      <c r="D9" s="2"/>
      <c r="E9" s="2"/>
      <c r="F9" s="2"/>
      <c r="G9" s="2"/>
      <c r="H9" s="6">
        <v>3</v>
      </c>
      <c r="I9" s="10" t="s">
        <v>144</v>
      </c>
      <c r="J9" s="6">
        <v>74.97</v>
      </c>
      <c r="K9" s="13"/>
      <c r="L9" s="12">
        <v>11.57212</v>
      </c>
    </row>
    <row r="10" spans="1:12" ht="24.95" customHeight="1">
      <c r="A10" s="1" t="s">
        <v>43</v>
      </c>
      <c r="B10" s="2"/>
      <c r="C10" s="3">
        <v>74.97</v>
      </c>
      <c r="D10" s="2"/>
      <c r="E10" s="2"/>
      <c r="F10" s="2"/>
      <c r="G10" s="2"/>
      <c r="H10" s="6">
        <v>4</v>
      </c>
      <c r="I10" s="10" t="s">
        <v>145</v>
      </c>
      <c r="J10" s="6">
        <v>10.09</v>
      </c>
      <c r="K10" s="13"/>
      <c r="L10" s="12">
        <v>1.557459</v>
      </c>
    </row>
    <row r="11" spans="1:12" ht="24.95" customHeight="1">
      <c r="A11" s="1" t="s">
        <v>44</v>
      </c>
      <c r="B11" s="2"/>
      <c r="C11" s="6">
        <v>10.83</v>
      </c>
      <c r="D11" s="2"/>
      <c r="E11" s="2"/>
      <c r="F11" s="2"/>
      <c r="G11" s="2"/>
      <c r="H11" s="6">
        <v>5</v>
      </c>
      <c r="I11" s="10" t="s">
        <v>146</v>
      </c>
      <c r="J11" s="6">
        <v>10.23</v>
      </c>
      <c r="K11" s="13"/>
      <c r="L11" s="12">
        <v>1.579069</v>
      </c>
    </row>
    <row r="12" spans="1:12" ht="24.95" customHeight="1">
      <c r="A12" s="1" t="s">
        <v>45</v>
      </c>
      <c r="B12" s="2"/>
      <c r="C12" s="3">
        <v>20.32</v>
      </c>
      <c r="D12" s="2"/>
      <c r="E12" s="2"/>
      <c r="F12" s="2"/>
      <c r="G12" s="2"/>
      <c r="H12" s="6">
        <v>6</v>
      </c>
      <c r="I12" s="10" t="s">
        <v>147</v>
      </c>
      <c r="J12" s="6">
        <v>10.83</v>
      </c>
      <c r="K12" s="13"/>
      <c r="L12" s="12">
        <v>1.671683</v>
      </c>
    </row>
    <row r="13" spans="1:12" ht="24.95" customHeight="1">
      <c r="A13" s="2"/>
      <c r="B13" s="2"/>
      <c r="C13" s="3"/>
      <c r="D13" s="2"/>
      <c r="E13" s="2"/>
      <c r="F13" s="2"/>
      <c r="G13" s="2"/>
      <c r="H13" s="6">
        <v>7</v>
      </c>
      <c r="I13" s="10" t="s">
        <v>148</v>
      </c>
      <c r="J13" s="14">
        <v>150.33</v>
      </c>
      <c r="K13" s="13"/>
      <c r="L13" s="12">
        <v>23.20445</v>
      </c>
    </row>
    <row r="14" spans="1:12" ht="24.95" customHeight="1">
      <c r="A14" s="2"/>
      <c r="B14" s="2"/>
      <c r="C14" s="7"/>
      <c r="D14" s="2"/>
      <c r="E14" s="2"/>
      <c r="F14" s="2"/>
      <c r="G14" s="2"/>
      <c r="H14" s="6">
        <v>8</v>
      </c>
      <c r="I14" s="10" t="s">
        <v>149</v>
      </c>
      <c r="J14" s="14">
        <v>125.17</v>
      </c>
      <c r="K14" s="13"/>
      <c r="L14" s="12">
        <v>19.32083</v>
      </c>
    </row>
    <row r="15" spans="1:12" ht="24.95" customHeight="1">
      <c r="A15" s="2"/>
      <c r="B15" s="2"/>
      <c r="C15" s="7"/>
      <c r="D15" s="2"/>
      <c r="E15" s="2"/>
      <c r="F15" s="2"/>
      <c r="G15" s="2"/>
      <c r="H15" s="6">
        <v>9</v>
      </c>
      <c r="I15" s="10" t="s">
        <v>150</v>
      </c>
      <c r="J15" s="14">
        <v>95.22</v>
      </c>
      <c r="K15" s="13"/>
      <c r="L15" s="12">
        <v>14.69785</v>
      </c>
    </row>
    <row r="16" spans="1:12" ht="24.95" customHeight="1">
      <c r="A16" s="2"/>
      <c r="B16" s="2"/>
      <c r="C16" s="7"/>
      <c r="D16" s="2"/>
      <c r="E16" s="2"/>
      <c r="F16" s="2"/>
      <c r="G16" s="2"/>
      <c r="H16" s="6">
        <v>10</v>
      </c>
      <c r="I16" s="10" t="s">
        <v>151</v>
      </c>
      <c r="J16" s="14">
        <v>34</v>
      </c>
      <c r="K16" s="13"/>
      <c r="L16" s="12">
        <v>5.248128</v>
      </c>
    </row>
    <row r="17" spans="1:12" ht="24.95" customHeight="1">
      <c r="A17" s="2"/>
      <c r="B17" s="2"/>
      <c r="C17" s="7"/>
      <c r="D17" s="2"/>
      <c r="E17" s="2"/>
      <c r="F17" s="2"/>
      <c r="G17" s="2"/>
      <c r="H17" s="6">
        <v>11</v>
      </c>
      <c r="I17" s="10" t="s">
        <v>152</v>
      </c>
      <c r="J17" s="6">
        <v>59.62</v>
      </c>
      <c r="K17" s="13"/>
      <c r="L17" s="12">
        <v>9.202748</v>
      </c>
    </row>
    <row r="18" spans="1:12" ht="21">
      <c r="A18" s="2"/>
      <c r="B18" s="2"/>
      <c r="C18" s="7"/>
      <c r="D18" s="2"/>
      <c r="E18" s="2"/>
      <c r="F18" s="2"/>
      <c r="G18" s="2"/>
      <c r="H18" s="8"/>
      <c r="I18" s="10" t="s">
        <v>153</v>
      </c>
      <c r="J18" s="6">
        <v>647.85</v>
      </c>
      <c r="K18" s="13"/>
      <c r="L18" s="15">
        <v>100</v>
      </c>
    </row>
    <row r="19" spans="1:12" ht="15">
      <c r="A19" s="2"/>
      <c r="B19" s="2"/>
      <c r="C19" s="7"/>
      <c r="D19" s="2"/>
      <c r="E19" s="2"/>
      <c r="F19" s="2"/>
      <c r="G19" s="2"/>
      <c r="H19" s="2"/>
      <c r="I19" s="2"/>
      <c r="J19" s="2"/>
      <c r="K19" s="2"/>
      <c r="L19" s="2"/>
    </row>
    <row r="20" spans="1:12" ht="15">
      <c r="A20" s="2"/>
      <c r="B20" s="2"/>
      <c r="C20" s="7"/>
      <c r="D20" s="2"/>
      <c r="E20" s="2"/>
      <c r="F20" s="2"/>
      <c r="G20" s="2"/>
      <c r="H20" s="2"/>
      <c r="I20" s="2"/>
      <c r="J20" s="2"/>
      <c r="K20" s="2"/>
      <c r="L20" s="2"/>
    </row>
    <row r="21" spans="1:12" ht="15">
      <c r="A21" s="2"/>
      <c r="B21" s="2"/>
      <c r="C21" s="7"/>
      <c r="D21" s="2"/>
      <c r="E21" s="2"/>
      <c r="F21" s="2"/>
      <c r="G21" s="2"/>
      <c r="H21" s="2"/>
      <c r="I21" s="2"/>
      <c r="J21" s="2"/>
      <c r="K21" s="2"/>
      <c r="L21" s="2"/>
    </row>
    <row r="22" spans="1:12" ht="15">
      <c r="A22" s="2"/>
      <c r="B22" s="2"/>
      <c r="C22" s="7"/>
      <c r="D22" s="2"/>
      <c r="E22" s="2"/>
      <c r="F22" s="2"/>
      <c r="G22" s="2"/>
      <c r="H22" s="2"/>
      <c r="I22" s="2"/>
      <c r="J22" s="2"/>
      <c r="K22" s="2"/>
      <c r="L22" s="2"/>
    </row>
    <row r="23" spans="1:12" ht="15">
      <c r="A23" s="2"/>
      <c r="B23" s="2"/>
      <c r="C23" s="7"/>
      <c r="D23" s="2"/>
      <c r="E23" s="2"/>
      <c r="F23" s="2"/>
      <c r="G23" s="2"/>
      <c r="H23" s="2"/>
      <c r="I23" s="2"/>
      <c r="J23" s="2"/>
      <c r="K23" s="2"/>
      <c r="L23" s="2"/>
    </row>
  </sheetData>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mstiw</dc:creator>
  <cp:keywords/>
  <dc:description/>
  <cp:lastModifiedBy>CG-DTE</cp:lastModifiedBy>
  <dcterms:created xsi:type="dcterms:W3CDTF">2020-04-15T08:21:00Z</dcterms:created>
  <dcterms:modified xsi:type="dcterms:W3CDTF">2022-01-07T09:56:09Z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EF96FB52057C41B9BE418FC76CFF18AA</vt:lpwstr>
  </property>
  <property fmtid="{D5CDD505-2E9C-101B-9397-08002B2CF9AE}" pid="3" name="KSOProductBuildVer">
    <vt:lpwstr>1033-11.2.0.10426</vt:lpwstr>
  </property>
</Properties>
</file>