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72" yWindow="600" windowWidth="20412" windowHeight="10920"/>
  </bookViews>
  <sheets>
    <sheet name="Sheet1" sheetId="1" r:id="rId1"/>
  </sheets>
  <definedNames>
    <definedName name="_xlnm._FilterDatabase" localSheetId="0" hidden="1">Sheet1!$B$69:$O$235</definedName>
  </definedNames>
  <calcPr calcId="124519"/>
</workbook>
</file>

<file path=xl/calcChain.xml><?xml version="1.0" encoding="utf-8"?>
<calcChain xmlns="http://schemas.openxmlformats.org/spreadsheetml/2006/main">
  <c r="O235" i="1"/>
  <c r="J235"/>
  <c r="K235"/>
  <c r="L235"/>
  <c r="I235"/>
  <c r="D58"/>
</calcChain>
</file>

<file path=xl/sharedStrings.xml><?xml version="1.0" encoding="utf-8"?>
<sst xmlns="http://schemas.openxmlformats.org/spreadsheetml/2006/main" count="433" uniqueCount="269">
  <si>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</si>
  <si>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</si>
  <si>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</si>
  <si>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</si>
  <si>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</si>
  <si>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</si>
  <si>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</si>
  <si>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</si>
  <si>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</si>
  <si>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</si>
  <si>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</si>
  <si>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</si>
  <si>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</si>
  <si>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</si>
  <si>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</si>
  <si>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</si>
  <si>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</si>
  <si>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</si>
  <si>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</si>
  <si>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</si>
  <si>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</si>
  <si>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</si>
  <si>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</si>
  <si>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</si>
  <si>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</si>
  <si>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</si>
  <si>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</si>
  <si>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</si>
  <si>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</si>
  <si>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</si>
  <si>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</si>
  <si>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</si>
  <si>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</si>
  <si>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</si>
  <si>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</si>
  <si>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</si>
  <si>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</si>
  <si>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</si>
  <si>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</si>
  <si>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</si>
  <si>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</si>
  <si>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</si>
  <si>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</si>
  <si>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</si>
  <si>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</si>
  <si>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</si>
  <si>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</si>
  <si>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</si>
  <si>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</si>
  <si>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</si>
  <si>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</si>
  <si>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</si>
  <si>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</si>
  <si>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</si>
  <si>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</si>
  <si>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</si>
  <si>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</si>
  <si>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</si>
  <si>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</si>
  <si>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</si>
  <si>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</si>
  <si>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</si>
  <si>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</si>
  <si>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</si>
  <si>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</si>
  <si>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</si>
  <si>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</si>
  <si>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</si>
  <si>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</si>
  <si>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</si>
  <si>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</si>
  <si>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 xml:space="preserve">Existing  Water sources/ Structures </t>
  </si>
  <si>
    <t>Sr No.</t>
  </si>
  <si>
    <t>KABIRDHAM</t>
  </si>
  <si>
    <t xml:space="preserve">pandariya </t>
  </si>
  <si>
    <t>lokhan</t>
  </si>
  <si>
    <t>lokhan ,lalpur ,kamrakhol</t>
  </si>
  <si>
    <t>11 nos</t>
  </si>
  <si>
    <t>62 nos</t>
  </si>
  <si>
    <t>4 nos.</t>
  </si>
  <si>
    <t>e DPR of Lokhan GP, Kabirdham, Chhattisgarh</t>
  </si>
  <si>
    <t xml:space="preserve">4G3A6A2 </t>
  </si>
  <si>
    <t>Sandy loam, clay, Brown Soil</t>
  </si>
  <si>
    <t>3500 m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</si>
  <si>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</si>
  <si>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</si>
  <si>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</si>
  <si>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</si>
  <si>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</si>
  <si>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सामूहिक कार्य </t>
  </si>
  <si>
    <t>22. 337860</t>
  </si>
  <si>
    <t xml:space="preserve">लागु नही </t>
  </si>
  <si>
    <t xml:space="preserve">आजुराम  / संजू </t>
  </si>
  <si>
    <t xml:space="preserve">आमर्सिंह  / चैतराम </t>
  </si>
  <si>
    <t xml:space="preserve">आवतार सिंह  / चैतराम </t>
  </si>
  <si>
    <t xml:space="preserve">रामजी  / डोमरा </t>
  </si>
  <si>
    <t xml:space="preserve">मानसिंह  / नजरू </t>
  </si>
  <si>
    <t xml:space="preserve">श्रीराम  / सुध्धू </t>
  </si>
  <si>
    <t xml:space="preserve">पुरसोत्तम  / माखन </t>
  </si>
  <si>
    <t xml:space="preserve">मायाराम  / जनउ </t>
  </si>
  <si>
    <t xml:space="preserve">रामलाल  / सुकलाल </t>
  </si>
  <si>
    <t xml:space="preserve">रमेश  / झंगल </t>
  </si>
  <si>
    <t xml:space="preserve">जेठूराम  / श्रीराम </t>
  </si>
  <si>
    <t xml:space="preserve">पिंटू  / कन्हैया </t>
  </si>
  <si>
    <t xml:space="preserve">सुमेरी  / सहुवा </t>
  </si>
  <si>
    <t xml:space="preserve">रामकुमार  / रिघराम </t>
  </si>
  <si>
    <t xml:space="preserve">कलाराम  / चरण </t>
  </si>
  <si>
    <t xml:space="preserve">सतान  / चरण </t>
  </si>
  <si>
    <t xml:space="preserve">श्यामसिंह  / बुधसिंह </t>
  </si>
  <si>
    <t xml:space="preserve">मयाराम  / जनउ </t>
  </si>
  <si>
    <t xml:space="preserve">माखन  / कुंवरसिंह </t>
  </si>
  <si>
    <t xml:space="preserve">आजु राम  / सरजू </t>
  </si>
  <si>
    <t xml:space="preserve">श्री  राम  / सुध्धू </t>
  </si>
  <si>
    <t xml:space="preserve">मोहन  / नजरू </t>
  </si>
  <si>
    <t xml:space="preserve">गंगुराम  / बुध सिंह </t>
  </si>
  <si>
    <t xml:space="preserve">गोपाल  / रिध राम </t>
  </si>
  <si>
    <t xml:space="preserve">बिहारी  / दुकालू </t>
  </si>
  <si>
    <t xml:space="preserve">बेलबाई  / झाड़ू राम </t>
  </si>
  <si>
    <t xml:space="preserve">बुधार्सिंह  / झामसिंह </t>
  </si>
  <si>
    <t xml:space="preserve">मेघलाल  / अमोली </t>
  </si>
  <si>
    <t xml:space="preserve">मधुर सिंह  / भुखाऊ </t>
  </si>
  <si>
    <t xml:space="preserve">धरमसिंह  / हीरासिंह </t>
  </si>
  <si>
    <t xml:space="preserve">गरीबा  / डोंगर </t>
  </si>
  <si>
    <t xml:space="preserve">अदालत  / बिसौहा </t>
  </si>
  <si>
    <t xml:space="preserve">गंगुराम  / अकलू </t>
  </si>
  <si>
    <t xml:space="preserve">पुसूराम  / तनगू </t>
  </si>
  <si>
    <t xml:space="preserve">बाजारी  / कार्तिक </t>
  </si>
  <si>
    <t xml:space="preserve">झुरनु  / सिरदारी </t>
  </si>
  <si>
    <t xml:space="preserve">बाबूलाल  / धनसिंह </t>
  </si>
  <si>
    <t xml:space="preserve">सिवकुमार  / गेंदूराम </t>
  </si>
  <si>
    <t xml:space="preserve">हरेसिंह  / मंगलू </t>
  </si>
  <si>
    <t xml:space="preserve">प्रसाद  / माहू </t>
  </si>
  <si>
    <t xml:space="preserve">भोभा  / फदाली </t>
  </si>
  <si>
    <t xml:space="preserve">पुनउ  / बहोरन </t>
  </si>
  <si>
    <t xml:space="preserve">रामेश्वर  / आजुराम </t>
  </si>
  <si>
    <t xml:space="preserve">जगदीश  / आजुराम </t>
  </si>
  <si>
    <t xml:space="preserve">दिनेश  / आजुराम </t>
  </si>
  <si>
    <t xml:space="preserve">रूपउ  / नर्मदा </t>
  </si>
  <si>
    <t xml:space="preserve">कुजराम  / बहोरन </t>
  </si>
  <si>
    <t xml:space="preserve">मुखीराम  / झाडीराम </t>
  </si>
  <si>
    <t xml:space="preserve">सुखीराम  / झड़ीराम </t>
  </si>
  <si>
    <t xml:space="preserve">नवल सिंह  / चैतराम </t>
  </si>
  <si>
    <t xml:space="preserve">जेठूराम  / जीराम </t>
  </si>
  <si>
    <t xml:space="preserve">कैल सिंह  / जनउ </t>
  </si>
  <si>
    <t xml:space="preserve">मानसिंह  / बैसाखू </t>
  </si>
  <si>
    <t xml:space="preserve">भगउ  / गुहिरा </t>
  </si>
  <si>
    <t xml:space="preserve">साखू राम  / गुहिरा </t>
  </si>
  <si>
    <t xml:space="preserve">नंदनी  / शिवकुमार </t>
  </si>
  <si>
    <t xml:space="preserve">इश्वर  / रामप्रशाद </t>
  </si>
  <si>
    <t xml:space="preserve">झामसिंह  / नजरू </t>
  </si>
  <si>
    <t xml:space="preserve">तिहारी  / चैतराम </t>
  </si>
  <si>
    <t xml:space="preserve">रामलाल  / कुशाल </t>
  </si>
  <si>
    <t xml:space="preserve">बीसवन्तिन  / पंचुराम </t>
  </si>
  <si>
    <t xml:space="preserve">अमचू  / अमोली </t>
  </si>
  <si>
    <t xml:space="preserve">झामनबाई  / झुमुक </t>
  </si>
  <si>
    <t xml:space="preserve">शिवकुमारी  / दिनेश </t>
  </si>
  <si>
    <t xml:space="preserve">धनीराम  / प्रेमसिंह </t>
  </si>
  <si>
    <t xml:space="preserve">लामिया  / भोलाराम </t>
  </si>
  <si>
    <t>प्रियाबाई  / झिमलाल</t>
  </si>
  <si>
    <t xml:space="preserve">सुखबाई  / कार्तिक </t>
  </si>
  <si>
    <t xml:space="preserve">अवतार  / चैतराम </t>
  </si>
  <si>
    <t xml:space="preserve">सोखनी बाई  / रज्जू </t>
  </si>
  <si>
    <t xml:space="preserve">केजूराम  / धरम </t>
  </si>
  <si>
    <t xml:space="preserve">बेदुरा  / भगवान </t>
  </si>
  <si>
    <t>चैतराम  / ऋतू</t>
  </si>
  <si>
    <t xml:space="preserve">भानु  / श्यामू </t>
  </si>
  <si>
    <t xml:space="preserve">बिदिया  / बुधार </t>
  </si>
  <si>
    <t xml:space="preserve">अमर  / चैतराम </t>
  </si>
  <si>
    <t xml:space="preserve">मन्नू सिंह  / प्रेमसिंह </t>
  </si>
  <si>
    <t xml:space="preserve">चरनु  / सावंत </t>
  </si>
  <si>
    <t xml:space="preserve">सावंत  / दुकालू </t>
  </si>
  <si>
    <t xml:space="preserve">पुरशोतम  / माखन </t>
  </si>
  <si>
    <t xml:space="preserve">राजूसिंह  / धरमसिंह </t>
  </si>
  <si>
    <t xml:space="preserve">धरम सिंह  / शंकर </t>
  </si>
  <si>
    <t xml:space="preserve">रामजी  / धरम </t>
  </si>
  <si>
    <t xml:space="preserve">माखन  / कुंवर </t>
  </si>
  <si>
    <t xml:space="preserve">महेतर  / भगतराम </t>
  </si>
  <si>
    <t xml:space="preserve">रामखिलावन  / गोपाल </t>
  </si>
  <si>
    <t xml:space="preserve">सोनुराम  / संतुराम </t>
  </si>
  <si>
    <t xml:space="preserve">झूलसिंह  / चरण </t>
  </si>
  <si>
    <t xml:space="preserve">चरणसिंह  / शंकर </t>
  </si>
  <si>
    <t xml:space="preserve">पुनाराम  / जनकराम </t>
  </si>
  <si>
    <t xml:space="preserve">सियराम  / धरम </t>
  </si>
  <si>
    <t xml:space="preserve">अनचु  / अमोली </t>
  </si>
  <si>
    <t xml:space="preserve">झामिया बाई  / जानसिंह </t>
  </si>
  <si>
    <t xml:space="preserve">मोतिन  / भोपसिंह </t>
  </si>
  <si>
    <t xml:space="preserve">जयराम  / धानु </t>
  </si>
  <si>
    <t xml:space="preserve">कैल सिंह  / जनऊ </t>
  </si>
  <si>
    <t xml:space="preserve">देवसिंह  / जयराम </t>
  </si>
  <si>
    <t xml:space="preserve">जोहार  / भगतराम </t>
  </si>
  <si>
    <t xml:space="preserve">बजरू  / गुहिरा </t>
  </si>
  <si>
    <t xml:space="preserve">खेम्हू  / झुमुक </t>
  </si>
  <si>
    <t xml:space="preserve">मानु  / अघनू </t>
  </si>
  <si>
    <t xml:space="preserve">अर्जुन  / गलिराम </t>
  </si>
  <si>
    <t xml:space="preserve">लोपसिंह  / खोरबहरा </t>
  </si>
  <si>
    <t xml:space="preserve">झिमलाल  / भोला </t>
  </si>
  <si>
    <t xml:space="preserve">आशाराम  / शुक्ला </t>
  </si>
  <si>
    <t xml:space="preserve">शुक्ल  / चरनु </t>
  </si>
  <si>
    <t xml:space="preserve">रसलू  / हगरू </t>
  </si>
  <si>
    <t xml:space="preserve">बुधराम  / इतवारी </t>
  </si>
  <si>
    <t xml:space="preserve">सोनू  / कार्तिक </t>
  </si>
  <si>
    <t xml:space="preserve">लामू  / बरनु </t>
  </si>
  <si>
    <t xml:space="preserve">संतोष  / लामू </t>
  </si>
  <si>
    <t xml:space="preserve">परसु  / हगरू </t>
  </si>
  <si>
    <t xml:space="preserve">बिशाहू  / गुठुलिया </t>
  </si>
  <si>
    <t xml:space="preserve">कुंवारिया  / समारू </t>
  </si>
  <si>
    <t xml:space="preserve">कुंवर सिंह  / बरनु </t>
  </si>
  <si>
    <t>जगतराम  / बिन्दु</t>
  </si>
  <si>
    <t xml:space="preserve">कुंज राम  / बहोरन </t>
  </si>
  <si>
    <t xml:space="preserve">तुलाराम  / कुंजराम </t>
  </si>
  <si>
    <t xml:space="preserve">तिजराम  / रामप्रसाद </t>
  </si>
  <si>
    <t xml:space="preserve">चरणसिंह  / सावंत </t>
  </si>
  <si>
    <t xml:space="preserve">देवाराम  / धनबोवा </t>
  </si>
  <si>
    <t xml:space="preserve">नूतन  / जनुराम </t>
  </si>
  <si>
    <t xml:space="preserve">कुमार  / मंगल </t>
  </si>
  <si>
    <t xml:space="preserve">भीषम  / राम </t>
  </si>
  <si>
    <t xml:space="preserve">देवनाथ  / बहोरन </t>
  </si>
  <si>
    <t xml:space="preserve">राजाराम  / सुकदेव </t>
  </si>
  <si>
    <t xml:space="preserve">छोटेलाल  / गोकुल </t>
  </si>
  <si>
    <t xml:space="preserve">बीरसिंह  / बैसाखू </t>
  </si>
  <si>
    <t xml:space="preserve">जहर लाल  / लालसिंह </t>
  </si>
  <si>
    <t xml:space="preserve">पतिलाल  / असरु </t>
  </si>
  <si>
    <t xml:space="preserve">दयाल  / बहोरन </t>
  </si>
  <si>
    <t xml:space="preserve">बजरहा  / भिखम </t>
  </si>
  <si>
    <t xml:space="preserve">राजू  / सुकदेव </t>
  </si>
  <si>
    <t xml:space="preserve">Farm pound </t>
  </si>
  <si>
    <t>14 nos.</t>
  </si>
  <si>
    <t>180 HH</t>
  </si>
  <si>
    <t>725 mm</t>
  </si>
  <si>
    <t>Length</t>
  </si>
  <si>
    <t>Breadth</t>
  </si>
  <si>
    <t xml:space="preserve">Depth/Height </t>
  </si>
  <si>
    <t xml:space="preserve">झड़ीराम   / शोभा राम  </t>
  </si>
  <si>
    <t xml:space="preserve">पुसऊ /तनगू </t>
  </si>
  <si>
    <t xml:space="preserve">फूलसिंह  / हीरासिंह </t>
  </si>
  <si>
    <t xml:space="preserve">फूलसिंह /हीरासिंह </t>
  </si>
  <si>
    <t xml:space="preserve">शासकीय तलाब </t>
  </si>
  <si>
    <t xml:space="preserve">गौठान स्थल में </t>
  </si>
  <si>
    <t xml:space="preserve">मंगलू /जलेश </t>
  </si>
  <si>
    <t xml:space="preserve">आंगनवाड़ी के पास </t>
  </si>
  <si>
    <t xml:space="preserve">श्री राम  / शुद्धू </t>
  </si>
  <si>
    <t xml:space="preserve">लोखान नाला में  </t>
  </si>
  <si>
    <t xml:space="preserve">जोहार के घर पास </t>
  </si>
  <si>
    <t xml:space="preserve">मिशन तालाब </t>
  </si>
  <si>
    <t xml:space="preserve">बेनीराम /प्रभु </t>
  </si>
  <si>
    <t xml:space="preserve">देवसिंह  / नजरू सिंह  </t>
  </si>
  <si>
    <t xml:space="preserve">रामलाल  / परस्ते  </t>
  </si>
  <si>
    <t xml:space="preserve">लोखान नाला के पास </t>
  </si>
  <si>
    <t xml:space="preserve">शमशान घाट में </t>
  </si>
  <si>
    <t xml:space="preserve">भूमि सुधार एवं  मेंढ बंधान </t>
  </si>
  <si>
    <t xml:space="preserve">डबरी निर्माण कार्य </t>
  </si>
  <si>
    <t xml:space="preserve">कुआँ निर्माण कार्य </t>
  </si>
  <si>
    <t xml:space="preserve"> तालाब गहरीकरण कार्य </t>
  </si>
  <si>
    <t xml:space="preserve">वर्मी कम्पोस्ट निर्माण </t>
  </si>
  <si>
    <t xml:space="preserve">नाडेप टैंक निर्माण </t>
  </si>
  <si>
    <t xml:space="preserve">पशु शेड निर्माण </t>
  </si>
  <si>
    <t xml:space="preserve">बकरी  शेड निर्माण </t>
  </si>
  <si>
    <t>पशु शेड निर्माण</t>
  </si>
  <si>
    <t xml:space="preserve">पुलिया निर्माण </t>
  </si>
  <si>
    <t xml:space="preserve">रिटर्निंग वाल निर्माण </t>
  </si>
  <si>
    <t xml:space="preserve">चारागाह विकास कार्य </t>
  </si>
  <si>
    <t xml:space="preserve">L.B.C.D.निर्माण कार्य  </t>
  </si>
  <si>
    <t xml:space="preserve">गेबियन स्ट्रेक्चर निर्माण कार्य </t>
  </si>
  <si>
    <t>चेकडेम निर्माण कार्य</t>
  </si>
  <si>
    <t xml:space="preserve">नया तालाब निर्माण </t>
  </si>
  <si>
    <t>2000M</t>
  </si>
  <si>
    <t>1500M</t>
  </si>
  <si>
    <t>Totel:-</t>
  </si>
  <si>
    <t>मिश्रित/फलदार पौधा नर्सरी  तैयारी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</si>
</sst>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name val="Arial"/>
      <family val="2"/>
    </font>
    <font>
      <sz val="9"/>
      <name val="Nirmala UI"/>
      <family val="2"/>
    </font>
    <font>
      <sz val="9"/>
      <color rgb="FF000000"/>
      <name val="Nirmala UI"/>
      <family val="2"/>
    </font>
    <font>
      <b/>
      <sz val="11"/>
      <color theme="1"/>
      <name val="Nirmala UI"/>
      <family val="2"/>
    </font>
    <font>
      <b/>
      <sz val="9"/>
      <color theme="1"/>
      <name val="Nirmala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3" borderId="13" xfId="0" applyFont="1" applyFill="1" applyBorder="1"/>
    <xf numFmtId="0" fontId="5" fillId="3" borderId="14" xfId="0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/>
    <xf numFmtId="9" fontId="2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3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6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9" fontId="2" fillId="3" borderId="8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/>
    </xf>
    <xf numFmtId="0" fontId="6" fillId="3" borderId="3" xfId="0" applyFont="1" applyFill="1" applyBorder="1"/>
    <xf numFmtId="1" fontId="2" fillId="3" borderId="8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11" fillId="3" borderId="1" xfId="2" applyFont="1" applyFill="1" applyBorder="1" applyAlignment="1">
      <alignment horizontal="left" wrapText="1"/>
    </xf>
    <xf numFmtId="0" fontId="12" fillId="3" borderId="1" xfId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3" borderId="1" xfId="1" applyFont="1" applyFill="1" applyBorder="1" applyAlignment="1">
      <alignment horizontal="left"/>
    </xf>
    <xf numFmtId="0" fontId="12" fillId="3" borderId="1" xfId="1" applyNumberFormat="1" applyFont="1" applyFill="1" applyBorder="1" applyAlignment="1">
      <alignment horizontal="left"/>
    </xf>
    <xf numFmtId="0" fontId="9" fillId="3" borderId="1" xfId="1" applyNumberFormat="1" applyFont="1" applyFill="1" applyBorder="1" applyAlignment="1">
      <alignment horizontal="left"/>
    </xf>
    <xf numFmtId="0" fontId="11" fillId="3" borderId="1" xfId="3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left" shrinkToFit="1"/>
    </xf>
    <xf numFmtId="0" fontId="12" fillId="3" borderId="1" xfId="0" applyNumberFormat="1" applyFont="1" applyFill="1" applyBorder="1" applyAlignment="1">
      <alignment horizontal="left" wrapText="1"/>
    </xf>
    <xf numFmtId="164" fontId="9" fillId="3" borderId="1" xfId="3" applyNumberFormat="1" applyFont="1" applyFill="1" applyBorder="1" applyAlignment="1">
      <alignment horizontal="left"/>
    </xf>
    <xf numFmtId="1" fontId="11" fillId="3" borderId="1" xfId="2" applyNumberFormat="1" applyFont="1" applyFill="1" applyBorder="1" applyAlignment="1">
      <alignment horizontal="left" wrapText="1"/>
    </xf>
    <xf numFmtId="1" fontId="9" fillId="3" borderId="1" xfId="0" applyNumberFormat="1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 2" xfId="2"/>
    <cellStyle name="Normal 2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5"/>
  <sheetViews>
    <sheetView tabSelected="1" topLeftCell="A7" workbookViewId="0">
      <selection activeCell="E231" sqref="E231"/>
    </sheetView>
  </sheetViews>
  <sheetFormatPr defaultColWidth="9.109375" defaultRowHeight="13.8"/>
  <cols>
    <col min="1" max="1" width="9.109375" style="1"/>
    <col min="2" max="2" width="4.33203125" style="2" customWidth="1"/>
    <col min="3" max="3" width="28.6640625" style="2" customWidth="1"/>
    <col min="4" max="4" width="19.109375" style="2" customWidth="1"/>
    <col min="5" max="7" width="7.33203125" style="2" customWidth="1"/>
    <col min="8" max="8" width="8" style="2" customWidth="1"/>
    <col min="9" max="9" width="11.33203125" style="2" bestFit="1" customWidth="1"/>
    <col min="10" max="10" width="10.6640625" style="2" bestFit="1" customWidth="1"/>
    <col min="11" max="12" width="9.109375" style="2"/>
    <col min="13" max="13" width="10.5546875" style="2" customWidth="1"/>
    <col min="14" max="14" width="10.33203125" style="2" customWidth="1"/>
    <col min="15" max="15" width="9.109375" style="2"/>
    <col min="16" max="16384" width="9.109375" style="1"/>
  </cols>
  <sheetData>
    <row r="1" spans="2:15" ht="14.4" thickBot="1">
      <c r="B1" s="71" t="s">
        <v>80</v>
      </c>
      <c r="C1" s="72"/>
      <c r="D1" s="72"/>
      <c r="E1" s="72"/>
      <c r="F1" s="72"/>
      <c r="G1" s="72"/>
      <c r="H1" s="72"/>
      <c r="I1" s="72"/>
      <c r="J1" s="8"/>
      <c r="K1" s="8"/>
      <c r="L1" s="8"/>
      <c r="M1" s="9"/>
      <c r="N1" s="10"/>
      <c r="O1" s="11"/>
    </row>
    <row r="2" spans="2:1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</row>
    <row r="3" spans="2:15" ht="14.4" thickBot="1">
      <c r="B3" s="12"/>
      <c r="C3" s="13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4"/>
    </row>
    <row r="4" spans="2:15">
      <c r="B4" s="15" t="s">
        <v>0</v>
      </c>
      <c r="C4" s="16" t="s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2:15">
      <c r="B5" s="19"/>
      <c r="C5" s="20" t="s">
        <v>50</v>
      </c>
      <c r="D5" s="74" t="s">
        <v>81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</row>
    <row r="6" spans="2:15">
      <c r="B6" s="19"/>
      <c r="C6" s="20" t="s">
        <v>2</v>
      </c>
      <c r="D6" s="20" t="s">
        <v>73</v>
      </c>
      <c r="E6" s="20"/>
      <c r="F6" s="46"/>
      <c r="G6" s="46"/>
      <c r="H6" s="20"/>
      <c r="I6" s="20"/>
      <c r="J6" s="20"/>
      <c r="K6" s="20"/>
      <c r="L6" s="20"/>
      <c r="M6" s="20"/>
      <c r="N6" s="20"/>
      <c r="O6" s="14"/>
    </row>
    <row r="7" spans="2:15">
      <c r="B7" s="19"/>
      <c r="C7" s="20" t="s">
        <v>3</v>
      </c>
      <c r="D7" s="20" t="s">
        <v>74</v>
      </c>
      <c r="E7" s="20"/>
      <c r="F7" s="46"/>
      <c r="G7" s="46"/>
      <c r="H7" s="20"/>
      <c r="I7" s="20"/>
      <c r="J7" s="20"/>
      <c r="K7" s="20"/>
      <c r="L7" s="20"/>
      <c r="M7" s="20"/>
      <c r="N7" s="20"/>
      <c r="O7" s="14"/>
    </row>
    <row r="8" spans="2:15">
      <c r="B8" s="19"/>
      <c r="C8" s="20" t="s">
        <v>4</v>
      </c>
      <c r="D8" s="20" t="s">
        <v>75</v>
      </c>
      <c r="E8" s="20"/>
      <c r="F8" s="46"/>
      <c r="G8" s="46"/>
      <c r="H8" s="20"/>
      <c r="I8" s="20"/>
      <c r="J8" s="20"/>
      <c r="K8" s="20"/>
      <c r="L8" s="20"/>
      <c r="M8" s="20"/>
      <c r="N8" s="20"/>
      <c r="O8" s="14"/>
    </row>
    <row r="9" spans="2:15" ht="14.4" thickBot="1">
      <c r="B9" s="21"/>
      <c r="C9" s="22" t="s">
        <v>51</v>
      </c>
      <c r="D9" s="73" t="s">
        <v>76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23"/>
    </row>
    <row r="10" spans="2:15" ht="14.4" thickBo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2:15" ht="20.100000000000001" customHeight="1">
      <c r="B11" s="15" t="s">
        <v>5</v>
      </c>
      <c r="C11" s="16" t="s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2:15">
      <c r="B12" s="19"/>
      <c r="C12" s="20" t="s">
        <v>7</v>
      </c>
      <c r="D12" s="20">
        <v>2374.54</v>
      </c>
      <c r="E12" s="20"/>
      <c r="F12" s="46"/>
      <c r="G12" s="46"/>
      <c r="H12" s="20"/>
      <c r="I12" s="20"/>
      <c r="J12" s="20"/>
      <c r="K12" s="20"/>
      <c r="L12" s="20"/>
      <c r="M12" s="20"/>
      <c r="N12" s="20"/>
      <c r="O12" s="14"/>
    </row>
    <row r="13" spans="2:15">
      <c r="B13" s="19"/>
      <c r="C13" s="20" t="s">
        <v>8</v>
      </c>
      <c r="D13" s="43" t="s">
        <v>228</v>
      </c>
      <c r="E13" s="20"/>
      <c r="F13" s="46"/>
      <c r="G13" s="46"/>
      <c r="H13" s="20"/>
      <c r="I13" s="20"/>
      <c r="J13" s="20"/>
      <c r="K13" s="20"/>
      <c r="L13" s="20"/>
      <c r="M13" s="20"/>
      <c r="N13" s="20"/>
      <c r="O13" s="14"/>
    </row>
    <row r="14" spans="2:15">
      <c r="B14" s="19"/>
      <c r="C14" s="20" t="s">
        <v>9</v>
      </c>
      <c r="D14" s="76" t="s">
        <v>82</v>
      </c>
      <c r="E14" s="76"/>
      <c r="F14" s="46"/>
      <c r="G14" s="46"/>
      <c r="H14" s="20"/>
      <c r="I14" s="20"/>
      <c r="J14" s="20"/>
      <c r="K14" s="20"/>
      <c r="L14" s="20"/>
      <c r="M14" s="20"/>
      <c r="N14" s="20"/>
      <c r="O14" s="14"/>
    </row>
    <row r="15" spans="2:15">
      <c r="B15" s="19"/>
      <c r="C15" s="20" t="s">
        <v>10</v>
      </c>
      <c r="D15" s="24">
        <v>0.06</v>
      </c>
      <c r="E15" s="20"/>
      <c r="F15" s="46"/>
      <c r="G15" s="46"/>
      <c r="H15" s="20"/>
      <c r="I15" s="20"/>
      <c r="J15" s="20"/>
      <c r="K15" s="20"/>
      <c r="L15" s="20"/>
      <c r="M15" s="20"/>
      <c r="N15" s="20"/>
      <c r="O15" s="14"/>
    </row>
    <row r="16" spans="2:15" ht="20.100000000000001" customHeight="1" thickBot="1">
      <c r="B16" s="19"/>
      <c r="C16" s="20" t="s">
        <v>40</v>
      </c>
      <c r="D16" s="25">
        <v>2</v>
      </c>
      <c r="E16" s="26"/>
      <c r="F16" s="45"/>
      <c r="G16" s="45"/>
      <c r="H16" s="69"/>
      <c r="I16" s="69"/>
      <c r="J16" s="69"/>
      <c r="K16" s="69"/>
      <c r="L16" s="69"/>
      <c r="M16" s="69"/>
      <c r="N16" s="69"/>
      <c r="O16" s="14"/>
    </row>
    <row r="17" spans="2:15" ht="20.100000000000001" customHeight="1">
      <c r="B17" s="27" t="s">
        <v>13</v>
      </c>
      <c r="C17" s="28" t="s">
        <v>57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8"/>
    </row>
    <row r="18" spans="2:15">
      <c r="B18" s="12"/>
      <c r="C18" s="20" t="s">
        <v>11</v>
      </c>
      <c r="D18" s="20">
        <v>1580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2:15">
      <c r="B19" s="12"/>
      <c r="C19" s="20" t="s">
        <v>58</v>
      </c>
      <c r="D19" s="20">
        <v>461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2:15">
      <c r="B20" s="12"/>
      <c r="C20" s="20" t="s">
        <v>12</v>
      </c>
      <c r="D20" s="20">
        <v>784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2:15" ht="14.4" thickBot="1">
      <c r="B21" s="31"/>
      <c r="C21" s="22" t="s">
        <v>35</v>
      </c>
      <c r="D21" s="22">
        <v>50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3"/>
    </row>
    <row r="22" spans="2:15">
      <c r="B22" s="33" t="s">
        <v>14</v>
      </c>
      <c r="C22" s="34" t="s">
        <v>59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8"/>
    </row>
    <row r="23" spans="2:15">
      <c r="B23" s="12"/>
      <c r="C23" s="20" t="s">
        <v>52</v>
      </c>
      <c r="D23" s="20">
        <v>415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2:15" ht="27.6">
      <c r="B24" s="12"/>
      <c r="C24" s="20" t="s">
        <v>53</v>
      </c>
      <c r="D24" s="2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2:15" ht="55.2">
      <c r="B25" s="12"/>
      <c r="C25" s="20" t="s">
        <v>47</v>
      </c>
      <c r="D25" s="20">
        <v>77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2:15" ht="41.4">
      <c r="B26" s="12"/>
      <c r="C26" s="20" t="s">
        <v>49</v>
      </c>
      <c r="D26" s="20">
        <v>40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2:15" ht="42" thickBot="1">
      <c r="B27" s="31"/>
      <c r="C27" s="22" t="s">
        <v>48</v>
      </c>
      <c r="D27" s="35">
        <v>0.63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3"/>
    </row>
    <row r="28" spans="2:15" ht="14.4" thickBo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2:15" ht="20.100000000000001" customHeight="1">
      <c r="B29" s="27" t="s">
        <v>23</v>
      </c>
      <c r="C29" s="28" t="s">
        <v>15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8"/>
    </row>
    <row r="30" spans="2:15">
      <c r="B30" s="12"/>
      <c r="C30" s="20" t="s">
        <v>16</v>
      </c>
      <c r="D30" s="20">
        <v>823.64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2:15">
      <c r="B31" s="12"/>
      <c r="C31" s="20" t="s">
        <v>17</v>
      </c>
      <c r="D31" s="20">
        <v>414.5</v>
      </c>
      <c r="E31" s="13"/>
      <c r="F31" s="13"/>
      <c r="G31" s="13"/>
      <c r="H31" s="42"/>
      <c r="I31" s="13"/>
      <c r="J31" s="13"/>
      <c r="K31" s="13"/>
      <c r="L31" s="13"/>
      <c r="M31" s="13"/>
      <c r="N31" s="13"/>
      <c r="O31" s="14"/>
    </row>
    <row r="32" spans="2:15">
      <c r="B32" s="12"/>
      <c r="C32" s="20" t="s">
        <v>18</v>
      </c>
      <c r="D32" s="20">
        <v>100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2:15">
      <c r="B33" s="12"/>
      <c r="C33" s="20" t="s">
        <v>19</v>
      </c>
      <c r="D33" s="20">
        <v>939.38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2:15">
      <c r="B34" s="12"/>
      <c r="C34" s="20" t="s">
        <v>20</v>
      </c>
      <c r="D34" s="20">
        <v>82.04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2:15">
      <c r="B35" s="12"/>
      <c r="C35" s="20" t="s">
        <v>21</v>
      </c>
      <c r="D35" s="20">
        <v>14.98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2:15" ht="20.100000000000001" customHeight="1" thickBot="1">
      <c r="B36" s="31"/>
      <c r="C36" s="22" t="s">
        <v>22</v>
      </c>
      <c r="D36" s="2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3"/>
    </row>
    <row r="37" spans="2:15" ht="14.4" thickBot="1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2:15">
      <c r="B38" s="27" t="s">
        <v>28</v>
      </c>
      <c r="C38" s="28" t="s">
        <v>24</v>
      </c>
      <c r="D38" s="3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18"/>
    </row>
    <row r="39" spans="2:15">
      <c r="B39" s="12"/>
      <c r="C39" s="20" t="s">
        <v>25</v>
      </c>
      <c r="D39" s="42">
        <v>939.38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</row>
    <row r="40" spans="2:15">
      <c r="B40" s="12"/>
      <c r="C40" s="20" t="s">
        <v>26</v>
      </c>
      <c r="D40" s="20">
        <v>182.04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2:15">
      <c r="B41" s="12"/>
      <c r="C41" s="20" t="s">
        <v>34</v>
      </c>
      <c r="D41" s="42">
        <v>823.64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2:15">
      <c r="B42" s="12"/>
      <c r="C42" s="20" t="s">
        <v>64</v>
      </c>
      <c r="D42" s="20">
        <v>429.48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2:15" ht="14.4" thickBot="1">
      <c r="B43" s="31"/>
      <c r="C43" s="22" t="s">
        <v>27</v>
      </c>
      <c r="D43" s="22" t="s">
        <v>83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3"/>
    </row>
    <row r="44" spans="2:15" ht="14.4" thickBo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2:15">
      <c r="B45" s="27" t="s">
        <v>36</v>
      </c>
      <c r="C45" s="28" t="s">
        <v>71</v>
      </c>
      <c r="D45" s="37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8"/>
    </row>
    <row r="46" spans="2:15">
      <c r="B46" s="12"/>
      <c r="C46" s="20" t="s">
        <v>63</v>
      </c>
      <c r="D46" s="20" t="s">
        <v>77</v>
      </c>
      <c r="E46" s="26"/>
      <c r="F46" s="45"/>
      <c r="G46" s="45"/>
      <c r="H46" s="13"/>
      <c r="I46" s="13"/>
      <c r="J46" s="13"/>
      <c r="K46" s="13"/>
      <c r="L46" s="13"/>
      <c r="M46" s="13"/>
      <c r="N46" s="13"/>
      <c r="O46" s="14"/>
    </row>
    <row r="47" spans="2:15">
      <c r="B47" s="12"/>
      <c r="C47" s="20" t="s">
        <v>45</v>
      </c>
      <c r="D47" s="20" t="s">
        <v>78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2:15">
      <c r="B48" s="12"/>
      <c r="C48" s="42" t="s">
        <v>46</v>
      </c>
      <c r="D48" s="42" t="s">
        <v>79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</row>
    <row r="49" spans="2:15" ht="14.4" thickBot="1">
      <c r="B49" s="12"/>
      <c r="C49" s="42" t="s">
        <v>225</v>
      </c>
      <c r="D49" s="42" t="s">
        <v>226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</row>
    <row r="50" spans="2:15">
      <c r="B50" s="15" t="s">
        <v>43</v>
      </c>
      <c r="C50" s="16" t="s">
        <v>41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/>
    </row>
    <row r="51" spans="2:15">
      <c r="B51" s="19"/>
      <c r="C51" s="20" t="s">
        <v>60</v>
      </c>
      <c r="D51" s="24">
        <v>0.53</v>
      </c>
      <c r="E51" s="20"/>
      <c r="F51" s="46"/>
      <c r="G51" s="46"/>
      <c r="H51" s="20"/>
      <c r="I51" s="20"/>
      <c r="J51" s="20"/>
      <c r="K51" s="20"/>
      <c r="L51" s="20"/>
      <c r="M51" s="20"/>
      <c r="N51" s="20"/>
      <c r="O51" s="14"/>
    </row>
    <row r="52" spans="2:15">
      <c r="B52" s="19"/>
      <c r="C52" s="20" t="s">
        <v>61</v>
      </c>
      <c r="D52" s="24">
        <v>0.22</v>
      </c>
      <c r="E52" s="20"/>
      <c r="F52" s="46"/>
      <c r="G52" s="46"/>
      <c r="H52" s="20"/>
      <c r="I52" s="20"/>
      <c r="J52" s="20"/>
      <c r="K52" s="20"/>
      <c r="L52" s="20"/>
      <c r="M52" s="20"/>
      <c r="N52" s="20"/>
      <c r="O52" s="14"/>
    </row>
    <row r="53" spans="2:15">
      <c r="B53" s="19"/>
      <c r="C53" s="20" t="s">
        <v>62</v>
      </c>
      <c r="D53" s="24">
        <v>0.11</v>
      </c>
      <c r="E53" s="20"/>
      <c r="F53" s="46"/>
      <c r="G53" s="46"/>
      <c r="H53" s="20"/>
      <c r="I53" s="20"/>
      <c r="J53" s="20"/>
      <c r="K53" s="20"/>
      <c r="L53" s="20"/>
      <c r="M53" s="20"/>
      <c r="N53" s="20"/>
      <c r="O53" s="14"/>
    </row>
    <row r="54" spans="2:15">
      <c r="B54" s="19"/>
      <c r="C54" s="20" t="s">
        <v>54</v>
      </c>
      <c r="D54" s="24">
        <v>0.09</v>
      </c>
      <c r="E54" s="20"/>
      <c r="F54" s="46"/>
      <c r="G54" s="46"/>
      <c r="H54" s="20"/>
      <c r="I54" s="20"/>
      <c r="J54" s="20"/>
      <c r="K54" s="20"/>
      <c r="L54" s="20"/>
      <c r="M54" s="20"/>
      <c r="N54" s="20"/>
      <c r="O54" s="14"/>
    </row>
    <row r="55" spans="2:15">
      <c r="B55" s="19"/>
      <c r="C55" s="20" t="s">
        <v>42</v>
      </c>
      <c r="D55" s="24">
        <v>0.05</v>
      </c>
      <c r="E55" s="20"/>
      <c r="F55" s="46"/>
      <c r="G55" s="46"/>
      <c r="H55" s="20"/>
      <c r="I55" s="20"/>
      <c r="J55" s="20"/>
      <c r="K55" s="20"/>
      <c r="L55" s="20"/>
      <c r="M55" s="20"/>
      <c r="N55" s="20"/>
      <c r="O55" s="14"/>
    </row>
    <row r="56" spans="2:15" ht="14.4" thickBo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3"/>
    </row>
    <row r="57" spans="2:15">
      <c r="B57" s="27" t="s">
        <v>44</v>
      </c>
      <c r="C57" s="28" t="s">
        <v>29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8"/>
    </row>
    <row r="58" spans="2:15" ht="27.6">
      <c r="B58" s="12"/>
      <c r="C58" s="20" t="s">
        <v>67</v>
      </c>
      <c r="D58" s="44">
        <f>3750*461/10000</f>
        <v>172.875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2:15">
      <c r="B59" s="12"/>
      <c r="C59" s="20" t="s">
        <v>68</v>
      </c>
      <c r="D59" s="20">
        <v>69.150000000000006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2:15" ht="28.2" thickBot="1">
      <c r="B60" s="31"/>
      <c r="C60" s="22" t="s">
        <v>69</v>
      </c>
      <c r="D60" s="22">
        <v>103.72499999999999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3"/>
    </row>
    <row r="61" spans="2:15" ht="14.4" thickBot="1">
      <c r="B61" s="12"/>
      <c r="C61" s="20"/>
      <c r="D61" s="20"/>
      <c r="E61" s="20"/>
      <c r="F61" s="46"/>
      <c r="G61" s="46"/>
      <c r="H61" s="13"/>
      <c r="I61" s="13"/>
      <c r="J61" s="13"/>
      <c r="K61" s="13"/>
      <c r="L61" s="13"/>
      <c r="M61" s="13"/>
      <c r="N61" s="13"/>
      <c r="O61" s="14"/>
    </row>
    <row r="62" spans="2:15">
      <c r="B62" s="27" t="s">
        <v>65</v>
      </c>
      <c r="C62" s="28" t="s">
        <v>37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18"/>
    </row>
    <row r="63" spans="2:15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</row>
    <row r="64" spans="2:15" ht="27.6">
      <c r="B64" s="12"/>
      <c r="C64" s="20" t="s">
        <v>55</v>
      </c>
      <c r="D64" s="20">
        <v>211.74700000000001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2:15" ht="27.6">
      <c r="B65" s="12"/>
      <c r="C65" s="20" t="s">
        <v>38</v>
      </c>
      <c r="D65" s="20">
        <v>147.34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</row>
    <row r="66" spans="2:15" ht="42" thickBot="1">
      <c r="B66" s="31"/>
      <c r="C66" s="22" t="s">
        <v>70</v>
      </c>
      <c r="D66" s="38" t="s">
        <v>227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23"/>
    </row>
    <row r="67" spans="2:15" ht="14.4" thickBo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</row>
    <row r="68" spans="2:15" ht="14.4" thickBot="1">
      <c r="B68" s="3" t="s">
        <v>66</v>
      </c>
      <c r="C68" s="4"/>
      <c r="D68" s="65" t="s">
        <v>30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6"/>
    </row>
    <row r="69" spans="2:15" ht="55.2">
      <c r="B69" s="5" t="s">
        <v>72</v>
      </c>
      <c r="C69" s="5" t="s">
        <v>39</v>
      </c>
      <c r="D69" s="6" t="s">
        <v>84</v>
      </c>
      <c r="E69" s="5" t="s">
        <v>31</v>
      </c>
      <c r="F69" s="47" t="s">
        <v>229</v>
      </c>
      <c r="G69" s="47" t="s">
        <v>230</v>
      </c>
      <c r="H69" s="48" t="s">
        <v>231</v>
      </c>
      <c r="I69" s="7" t="s">
        <v>32</v>
      </c>
      <c r="J69" s="7" t="s">
        <v>85</v>
      </c>
      <c r="K69" s="5" t="s">
        <v>86</v>
      </c>
      <c r="L69" s="5" t="s">
        <v>33</v>
      </c>
      <c r="M69" s="5" t="s">
        <v>87</v>
      </c>
      <c r="N69" s="5" t="s">
        <v>88</v>
      </c>
      <c r="O69" s="7" t="s">
        <v>56</v>
      </c>
    </row>
    <row r="70" spans="2:15" ht="14.4">
      <c r="B70" s="39">
        <v>1</v>
      </c>
      <c r="C70" s="49" t="s">
        <v>249</v>
      </c>
      <c r="D70" s="49" t="s">
        <v>158</v>
      </c>
      <c r="E70" s="51">
        <v>1</v>
      </c>
      <c r="F70" s="51">
        <v>95</v>
      </c>
      <c r="G70" s="51">
        <v>105</v>
      </c>
      <c r="H70" s="51">
        <v>0.3</v>
      </c>
      <c r="I70" s="55">
        <v>48100</v>
      </c>
      <c r="J70" s="51">
        <v>45400</v>
      </c>
      <c r="K70" s="62">
        <v>238.94736842105263</v>
      </c>
      <c r="L70" s="40">
        <v>1</v>
      </c>
      <c r="M70" s="49">
        <v>22.338377999999999</v>
      </c>
      <c r="N70" s="49">
        <v>81.368639999999999</v>
      </c>
      <c r="O70" s="51">
        <v>1</v>
      </c>
    </row>
    <row r="71" spans="2:15" ht="14.4">
      <c r="B71" s="39">
        <v>2</v>
      </c>
      <c r="C71" s="49" t="s">
        <v>249</v>
      </c>
      <c r="D71" s="49" t="s">
        <v>123</v>
      </c>
      <c r="E71" s="51">
        <v>1</v>
      </c>
      <c r="F71" s="51">
        <v>80</v>
      </c>
      <c r="G71" s="51">
        <v>120</v>
      </c>
      <c r="H71" s="51">
        <v>0.3</v>
      </c>
      <c r="I71" s="56">
        <v>49500</v>
      </c>
      <c r="J71" s="54">
        <v>46700</v>
      </c>
      <c r="K71" s="62">
        <v>245.78947368421052</v>
      </c>
      <c r="L71" s="40">
        <v>1</v>
      </c>
      <c r="M71" s="49">
        <v>22.341322000000002</v>
      </c>
      <c r="N71" s="49">
        <v>81.356673999999998</v>
      </c>
      <c r="O71" s="51">
        <v>1</v>
      </c>
    </row>
    <row r="72" spans="2:15" ht="14.4">
      <c r="B72" s="39">
        <v>3</v>
      </c>
      <c r="C72" s="49" t="s">
        <v>249</v>
      </c>
      <c r="D72" s="49" t="s">
        <v>162</v>
      </c>
      <c r="E72" s="51">
        <v>1</v>
      </c>
      <c r="F72" s="51">
        <v>95</v>
      </c>
      <c r="G72" s="51">
        <v>105</v>
      </c>
      <c r="H72" s="51">
        <v>0.3</v>
      </c>
      <c r="I72" s="55">
        <v>45900</v>
      </c>
      <c r="J72" s="51">
        <v>43300</v>
      </c>
      <c r="K72" s="62">
        <v>227.89473684210526</v>
      </c>
      <c r="L72" s="40">
        <v>1</v>
      </c>
      <c r="M72" s="49">
        <v>22.367878000000001</v>
      </c>
      <c r="N72" s="49">
        <v>22.361768000000001</v>
      </c>
      <c r="O72" s="51">
        <v>1</v>
      </c>
    </row>
    <row r="73" spans="2:15" ht="14.4">
      <c r="B73" s="39">
        <v>4</v>
      </c>
      <c r="C73" s="49" t="s">
        <v>249</v>
      </c>
      <c r="D73" s="49" t="s">
        <v>124</v>
      </c>
      <c r="E73" s="51">
        <v>1</v>
      </c>
      <c r="F73" s="51">
        <v>95</v>
      </c>
      <c r="G73" s="51">
        <v>105</v>
      </c>
      <c r="H73" s="51">
        <v>0.3</v>
      </c>
      <c r="I73" s="56">
        <v>49100</v>
      </c>
      <c r="J73" s="54">
        <v>46300</v>
      </c>
      <c r="K73" s="62">
        <v>243.68421052631578</v>
      </c>
      <c r="L73" s="40">
        <v>1</v>
      </c>
      <c r="M73" s="49">
        <v>22.341322000000002</v>
      </c>
      <c r="N73" s="49">
        <v>81.388103999999998</v>
      </c>
      <c r="O73" s="51">
        <v>1</v>
      </c>
    </row>
    <row r="74" spans="2:15" ht="14.4">
      <c r="B74" s="39">
        <v>5</v>
      </c>
      <c r="C74" s="49" t="s">
        <v>249</v>
      </c>
      <c r="D74" s="49" t="s">
        <v>115</v>
      </c>
      <c r="E74" s="51">
        <v>1</v>
      </c>
      <c r="F74" s="51">
        <v>80</v>
      </c>
      <c r="G74" s="51">
        <v>120</v>
      </c>
      <c r="H74" s="51">
        <v>0.3</v>
      </c>
      <c r="I74" s="56">
        <v>44700</v>
      </c>
      <c r="J74" s="54">
        <v>42200</v>
      </c>
      <c r="K74" s="62">
        <v>222.10526315789474</v>
      </c>
      <c r="L74" s="40">
        <v>1</v>
      </c>
      <c r="M74" s="49">
        <v>22.336031999999999</v>
      </c>
      <c r="N74" s="49">
        <v>81.385364999999993</v>
      </c>
      <c r="O74" s="51">
        <v>1</v>
      </c>
    </row>
    <row r="75" spans="2:15" ht="14.4">
      <c r="B75" s="39">
        <v>6</v>
      </c>
      <c r="C75" s="49" t="s">
        <v>249</v>
      </c>
      <c r="D75" s="49" t="s">
        <v>232</v>
      </c>
      <c r="E75" s="51">
        <v>1</v>
      </c>
      <c r="F75" s="51">
        <v>90</v>
      </c>
      <c r="G75" s="51">
        <v>110</v>
      </c>
      <c r="H75" s="51">
        <v>0.3</v>
      </c>
      <c r="I75" s="55">
        <v>49200</v>
      </c>
      <c r="J75" s="51">
        <v>46400</v>
      </c>
      <c r="K75" s="62">
        <v>244.21052631578948</v>
      </c>
      <c r="L75" s="40">
        <v>1</v>
      </c>
      <c r="M75" s="49">
        <v>22.341322000000002</v>
      </c>
      <c r="N75" s="49">
        <v>81.406777000000005</v>
      </c>
      <c r="O75" s="51">
        <v>1</v>
      </c>
    </row>
    <row r="76" spans="2:15" ht="14.4">
      <c r="B76" s="39">
        <v>7</v>
      </c>
      <c r="C76" s="49" t="s">
        <v>249</v>
      </c>
      <c r="D76" s="49" t="s">
        <v>127</v>
      </c>
      <c r="E76" s="51">
        <v>1</v>
      </c>
      <c r="F76" s="51">
        <v>95</v>
      </c>
      <c r="G76" s="51">
        <v>105</v>
      </c>
      <c r="H76" s="51">
        <v>0.3</v>
      </c>
      <c r="I76" s="57">
        <v>45900</v>
      </c>
      <c r="J76" s="60">
        <v>43300</v>
      </c>
      <c r="K76" s="62">
        <v>227.89473684210526</v>
      </c>
      <c r="L76" s="40">
        <v>1</v>
      </c>
      <c r="M76" s="49">
        <v>22.326478000000002</v>
      </c>
      <c r="N76" s="49">
        <v>81.389600999999999</v>
      </c>
      <c r="O76" s="51">
        <v>1</v>
      </c>
    </row>
    <row r="77" spans="2:15" ht="14.4">
      <c r="B77" s="39">
        <v>8</v>
      </c>
      <c r="C77" s="49" t="s">
        <v>249</v>
      </c>
      <c r="D77" s="49" t="s">
        <v>121</v>
      </c>
      <c r="E77" s="51">
        <v>1</v>
      </c>
      <c r="F77" s="51">
        <v>95</v>
      </c>
      <c r="G77" s="51">
        <v>105</v>
      </c>
      <c r="H77" s="51">
        <v>0.3</v>
      </c>
      <c r="I77" s="56">
        <v>49200</v>
      </c>
      <c r="J77" s="54">
        <v>46400</v>
      </c>
      <c r="K77" s="62">
        <v>244.21052631578948</v>
      </c>
      <c r="L77" s="40">
        <v>1</v>
      </c>
      <c r="M77" s="49">
        <v>22.355346999999998</v>
      </c>
      <c r="N77" s="49">
        <v>81.362798999999995</v>
      </c>
      <c r="O77" s="51">
        <v>1</v>
      </c>
    </row>
    <row r="78" spans="2:15" ht="14.4">
      <c r="B78" s="39">
        <v>9</v>
      </c>
      <c r="C78" s="49" t="s">
        <v>249</v>
      </c>
      <c r="D78" s="49" t="s">
        <v>233</v>
      </c>
      <c r="E78" s="51">
        <v>1</v>
      </c>
      <c r="F78" s="51">
        <v>80</v>
      </c>
      <c r="G78" s="51">
        <v>120</v>
      </c>
      <c r="H78" s="51">
        <v>0.3</v>
      </c>
      <c r="I78" s="57">
        <v>45300</v>
      </c>
      <c r="J78" s="60">
        <v>42700</v>
      </c>
      <c r="K78" s="62">
        <v>224.73684210526315</v>
      </c>
      <c r="L78" s="40">
        <v>1</v>
      </c>
      <c r="M78" s="49">
        <v>22.34395</v>
      </c>
      <c r="N78" s="49">
        <v>81.356956999999994</v>
      </c>
      <c r="O78" s="51">
        <v>1</v>
      </c>
    </row>
    <row r="79" spans="2:15" ht="14.4">
      <c r="B79" s="39">
        <v>10</v>
      </c>
      <c r="C79" s="49" t="s">
        <v>249</v>
      </c>
      <c r="D79" s="49" t="s">
        <v>234</v>
      </c>
      <c r="E79" s="51">
        <v>1</v>
      </c>
      <c r="F79" s="51">
        <v>115</v>
      </c>
      <c r="G79" s="51">
        <v>85</v>
      </c>
      <c r="H79" s="51">
        <v>0.3</v>
      </c>
      <c r="I79" s="55">
        <v>45900</v>
      </c>
      <c r="J79" s="51">
        <v>43300</v>
      </c>
      <c r="K79" s="62">
        <v>227.89473684210526</v>
      </c>
      <c r="L79" s="40">
        <v>1</v>
      </c>
      <c r="M79" s="49">
        <v>22.361801</v>
      </c>
      <c r="N79" s="49">
        <v>81.357782999999998</v>
      </c>
      <c r="O79" s="51">
        <v>1</v>
      </c>
    </row>
    <row r="80" spans="2:15" ht="14.4">
      <c r="B80" s="39">
        <v>11</v>
      </c>
      <c r="C80" s="49" t="s">
        <v>249</v>
      </c>
      <c r="D80" s="49" t="s">
        <v>235</v>
      </c>
      <c r="E80" s="51">
        <v>1</v>
      </c>
      <c r="F80" s="51">
        <v>90</v>
      </c>
      <c r="G80" s="51">
        <v>110</v>
      </c>
      <c r="H80" s="51">
        <v>0.3</v>
      </c>
      <c r="I80" s="57">
        <v>49200</v>
      </c>
      <c r="J80" s="60">
        <v>46400</v>
      </c>
      <c r="K80" s="62">
        <v>244.21052631578948</v>
      </c>
      <c r="L80" s="41">
        <v>1</v>
      </c>
      <c r="M80" s="49">
        <v>22.326478000000002</v>
      </c>
      <c r="N80" s="49">
        <v>81.389600999999999</v>
      </c>
      <c r="O80" s="51">
        <v>1</v>
      </c>
    </row>
    <row r="81" spans="2:15" ht="14.4">
      <c r="B81" s="39">
        <v>12</v>
      </c>
      <c r="C81" s="49" t="s">
        <v>249</v>
      </c>
      <c r="D81" s="49" t="s">
        <v>126</v>
      </c>
      <c r="E81" s="51">
        <v>1</v>
      </c>
      <c r="F81" s="51">
        <v>85</v>
      </c>
      <c r="G81" s="51">
        <v>115</v>
      </c>
      <c r="H81" s="51">
        <v>0.3</v>
      </c>
      <c r="I81" s="57">
        <v>45900</v>
      </c>
      <c r="J81" s="60">
        <v>43300</v>
      </c>
      <c r="K81" s="62">
        <v>227.89473684210526</v>
      </c>
      <c r="L81" s="41">
        <v>1</v>
      </c>
      <c r="M81" s="49">
        <v>22.352079</v>
      </c>
      <c r="N81" s="49">
        <v>81.356956999999994</v>
      </c>
      <c r="O81" s="51">
        <v>1</v>
      </c>
    </row>
    <row r="82" spans="2:15" ht="14.4">
      <c r="B82" s="39">
        <v>13</v>
      </c>
      <c r="C82" s="49" t="s">
        <v>249</v>
      </c>
      <c r="D82" s="49" t="s">
        <v>128</v>
      </c>
      <c r="E82" s="51">
        <v>1</v>
      </c>
      <c r="F82" s="51">
        <v>115</v>
      </c>
      <c r="G82" s="51">
        <v>85</v>
      </c>
      <c r="H82" s="51">
        <v>0.3</v>
      </c>
      <c r="I82" s="57">
        <v>45900</v>
      </c>
      <c r="J82" s="60">
        <v>43300</v>
      </c>
      <c r="K82" s="62">
        <v>227.89473684210526</v>
      </c>
      <c r="L82" s="40">
        <v>1</v>
      </c>
      <c r="M82" s="49">
        <v>22.34395</v>
      </c>
      <c r="N82" s="49">
        <v>81.356956999999994</v>
      </c>
      <c r="O82" s="51">
        <v>1</v>
      </c>
    </row>
    <row r="83" spans="2:15" ht="14.4">
      <c r="B83" s="39">
        <v>14</v>
      </c>
      <c r="C83" s="49" t="s">
        <v>249</v>
      </c>
      <c r="D83" s="49" t="s">
        <v>105</v>
      </c>
      <c r="E83" s="51">
        <v>1</v>
      </c>
      <c r="F83" s="51">
        <v>80</v>
      </c>
      <c r="G83" s="51">
        <v>115</v>
      </c>
      <c r="H83" s="51">
        <v>0.3</v>
      </c>
      <c r="I83" s="56">
        <v>46100</v>
      </c>
      <c r="J83" s="54">
        <v>43500</v>
      </c>
      <c r="K83" s="62">
        <v>228.94736842105263</v>
      </c>
      <c r="L83" s="40">
        <v>1</v>
      </c>
      <c r="M83" s="52">
        <v>22.341540999999999</v>
      </c>
      <c r="N83" s="52">
        <v>81.386556999999996</v>
      </c>
      <c r="O83" s="51">
        <v>1</v>
      </c>
    </row>
    <row r="84" spans="2:15" ht="14.4">
      <c r="B84" s="39">
        <v>16</v>
      </c>
      <c r="C84" s="49" t="s">
        <v>249</v>
      </c>
      <c r="D84" s="49" t="s">
        <v>157</v>
      </c>
      <c r="E84" s="51">
        <v>1</v>
      </c>
      <c r="F84" s="51">
        <v>80</v>
      </c>
      <c r="G84" s="51">
        <v>120</v>
      </c>
      <c r="H84" s="51">
        <v>0.3</v>
      </c>
      <c r="I84" s="57">
        <v>46700</v>
      </c>
      <c r="J84" s="60">
        <v>44000</v>
      </c>
      <c r="K84" s="62">
        <v>231.57894736842104</v>
      </c>
      <c r="L84" s="39">
        <v>1</v>
      </c>
      <c r="M84" s="49">
        <v>22.356491999999999</v>
      </c>
      <c r="N84" s="49">
        <v>81.392345800000001</v>
      </c>
      <c r="O84" s="51">
        <v>1</v>
      </c>
    </row>
    <row r="85" spans="2:15" ht="14.4">
      <c r="B85" s="39">
        <v>17</v>
      </c>
      <c r="C85" s="49" t="s">
        <v>249</v>
      </c>
      <c r="D85" s="49" t="s">
        <v>129</v>
      </c>
      <c r="E85" s="51">
        <v>1</v>
      </c>
      <c r="F85" s="51">
        <v>80</v>
      </c>
      <c r="G85" s="51">
        <v>120</v>
      </c>
      <c r="H85" s="51">
        <v>0.3</v>
      </c>
      <c r="I85" s="57">
        <v>45300</v>
      </c>
      <c r="J85" s="60">
        <v>42700</v>
      </c>
      <c r="K85" s="62">
        <v>224.73684210526315</v>
      </c>
      <c r="L85" s="39">
        <v>1</v>
      </c>
      <c r="M85" s="49">
        <v>22.325738999999999</v>
      </c>
      <c r="N85" s="49">
        <v>81.341144999999997</v>
      </c>
      <c r="O85" s="51">
        <v>1</v>
      </c>
    </row>
    <row r="86" spans="2:15" ht="14.4">
      <c r="B86" s="39">
        <v>18</v>
      </c>
      <c r="C86" s="49" t="s">
        <v>249</v>
      </c>
      <c r="D86" s="49" t="s">
        <v>159</v>
      </c>
      <c r="E86" s="51">
        <v>1</v>
      </c>
      <c r="F86" s="51">
        <v>85</v>
      </c>
      <c r="G86" s="51">
        <v>115</v>
      </c>
      <c r="H86" s="51">
        <v>0.3</v>
      </c>
      <c r="I86" s="55">
        <v>49200</v>
      </c>
      <c r="J86" s="51">
        <v>46400</v>
      </c>
      <c r="K86" s="62">
        <v>244.21052631578948</v>
      </c>
      <c r="L86" s="40">
        <v>1</v>
      </c>
      <c r="M86" s="49">
        <v>22.341322000000002</v>
      </c>
      <c r="N86" s="49">
        <v>81.388103999999998</v>
      </c>
      <c r="O86" s="51">
        <v>1</v>
      </c>
    </row>
    <row r="87" spans="2:15" ht="14.4">
      <c r="B87" s="39">
        <v>19</v>
      </c>
      <c r="C87" s="49" t="s">
        <v>249</v>
      </c>
      <c r="D87" s="49" t="s">
        <v>130</v>
      </c>
      <c r="E87" s="51">
        <v>1</v>
      </c>
      <c r="F87" s="51">
        <v>95</v>
      </c>
      <c r="G87" s="51">
        <v>105</v>
      </c>
      <c r="H87" s="51">
        <v>0.3</v>
      </c>
      <c r="I87" s="57">
        <v>46700</v>
      </c>
      <c r="J87" s="60">
        <v>44000</v>
      </c>
      <c r="K87" s="62">
        <v>231.57894736842104</v>
      </c>
      <c r="L87" s="40">
        <v>1</v>
      </c>
      <c r="M87" s="49">
        <v>22.344338</v>
      </c>
      <c r="N87" s="49">
        <v>81.357299999999995</v>
      </c>
      <c r="O87" s="51">
        <v>1</v>
      </c>
    </row>
    <row r="88" spans="2:15" ht="14.4">
      <c r="B88" s="39">
        <v>20</v>
      </c>
      <c r="C88" s="49" t="s">
        <v>250</v>
      </c>
      <c r="D88" s="49" t="s">
        <v>92</v>
      </c>
      <c r="E88" s="51">
        <v>1</v>
      </c>
      <c r="F88" s="51">
        <v>20</v>
      </c>
      <c r="G88" s="51">
        <v>20</v>
      </c>
      <c r="H88" s="51">
        <v>3</v>
      </c>
      <c r="I88" s="56">
        <v>147000</v>
      </c>
      <c r="J88" s="54">
        <v>133000</v>
      </c>
      <c r="K88" s="62">
        <v>700</v>
      </c>
      <c r="L88" s="40">
        <v>1.5</v>
      </c>
      <c r="M88" s="52">
        <v>22.343982</v>
      </c>
      <c r="N88" s="52">
        <v>81.388077999999993</v>
      </c>
      <c r="O88" s="51">
        <v>1</v>
      </c>
    </row>
    <row r="89" spans="2:15" ht="14.4">
      <c r="B89" s="39">
        <v>21</v>
      </c>
      <c r="C89" s="49" t="s">
        <v>250</v>
      </c>
      <c r="D89" s="49" t="s">
        <v>93</v>
      </c>
      <c r="E89" s="51">
        <v>1</v>
      </c>
      <c r="F89" s="51">
        <v>20</v>
      </c>
      <c r="G89" s="51">
        <v>20</v>
      </c>
      <c r="H89" s="51">
        <v>3</v>
      </c>
      <c r="I89" s="56">
        <v>147000</v>
      </c>
      <c r="J89" s="54">
        <v>133000</v>
      </c>
      <c r="K89" s="62">
        <v>700</v>
      </c>
      <c r="L89" s="40">
        <v>1.5</v>
      </c>
      <c r="M89" s="52">
        <v>22.348841</v>
      </c>
      <c r="N89" s="52">
        <v>81.379012000000003</v>
      </c>
      <c r="O89" s="51">
        <v>1</v>
      </c>
    </row>
    <row r="90" spans="2:15" ht="14.4">
      <c r="B90" s="39">
        <v>22</v>
      </c>
      <c r="C90" s="51" t="s">
        <v>251</v>
      </c>
      <c r="D90" s="49" t="s">
        <v>94</v>
      </c>
      <c r="E90" s="51">
        <v>1</v>
      </c>
      <c r="F90" s="51">
        <v>4.5</v>
      </c>
      <c r="G90" s="51">
        <v>4.5</v>
      </c>
      <c r="H90" s="51">
        <v>6.09</v>
      </c>
      <c r="I90" s="56">
        <v>200000</v>
      </c>
      <c r="J90" s="54">
        <v>98000</v>
      </c>
      <c r="K90" s="62">
        <v>515.78947368421052</v>
      </c>
      <c r="L90" s="40">
        <v>5.39</v>
      </c>
      <c r="M90" s="52">
        <v>22.335951000000001</v>
      </c>
      <c r="N90" s="52">
        <v>81.358722</v>
      </c>
      <c r="O90" s="51">
        <v>1</v>
      </c>
    </row>
    <row r="91" spans="2:15" ht="14.4">
      <c r="B91" s="39">
        <v>23</v>
      </c>
      <c r="C91" s="51" t="s">
        <v>251</v>
      </c>
      <c r="D91" s="49" t="s">
        <v>95</v>
      </c>
      <c r="E91" s="51">
        <v>1</v>
      </c>
      <c r="F91" s="51">
        <v>4.5</v>
      </c>
      <c r="G91" s="51">
        <v>4.5</v>
      </c>
      <c r="H91" s="51">
        <v>6.09</v>
      </c>
      <c r="I91" s="56">
        <v>200000</v>
      </c>
      <c r="J91" s="54">
        <v>98000</v>
      </c>
      <c r="K91" s="62">
        <v>515.78947368421052</v>
      </c>
      <c r="L91" s="40">
        <v>5.39</v>
      </c>
      <c r="M91" s="49">
        <v>22.332408000000001</v>
      </c>
      <c r="N91" s="49">
        <v>81.358214000000004</v>
      </c>
      <c r="O91" s="51">
        <v>1</v>
      </c>
    </row>
    <row r="92" spans="2:15" ht="14.4">
      <c r="B92" s="39">
        <v>24</v>
      </c>
      <c r="C92" s="51" t="s">
        <v>251</v>
      </c>
      <c r="D92" s="49" t="s">
        <v>96</v>
      </c>
      <c r="E92" s="51">
        <v>1</v>
      </c>
      <c r="F92" s="51">
        <v>4.5</v>
      </c>
      <c r="G92" s="51">
        <v>4.5</v>
      </c>
      <c r="H92" s="51">
        <v>6.09</v>
      </c>
      <c r="I92" s="56">
        <v>200000</v>
      </c>
      <c r="J92" s="54">
        <v>98000</v>
      </c>
      <c r="K92" s="62">
        <v>515.78947368421052</v>
      </c>
      <c r="L92" s="40">
        <v>5.39</v>
      </c>
      <c r="M92" s="49">
        <v>22.336544</v>
      </c>
      <c r="N92" s="49">
        <v>81.357230000000001</v>
      </c>
      <c r="O92" s="51">
        <v>1</v>
      </c>
    </row>
    <row r="93" spans="2:15" ht="14.4">
      <c r="B93" s="39">
        <v>25</v>
      </c>
      <c r="C93" s="49" t="s">
        <v>250</v>
      </c>
      <c r="D93" s="50" t="s">
        <v>104</v>
      </c>
      <c r="E93" s="51">
        <v>1</v>
      </c>
      <c r="F93" s="51">
        <v>20</v>
      </c>
      <c r="G93" s="51">
        <v>20</v>
      </c>
      <c r="H93" s="51">
        <v>3</v>
      </c>
      <c r="I93" s="56">
        <v>147000</v>
      </c>
      <c r="J93" s="54">
        <v>133000</v>
      </c>
      <c r="K93" s="62">
        <v>700</v>
      </c>
      <c r="L93" s="40">
        <v>1.5</v>
      </c>
      <c r="M93" s="52">
        <v>22.354863000000002</v>
      </c>
      <c r="N93" s="52">
        <v>81.377475000000004</v>
      </c>
      <c r="O93" s="51">
        <v>1</v>
      </c>
    </row>
    <row r="94" spans="2:15" ht="14.4">
      <c r="B94" s="39">
        <v>26</v>
      </c>
      <c r="C94" s="51" t="s">
        <v>252</v>
      </c>
      <c r="D94" s="50" t="s">
        <v>236</v>
      </c>
      <c r="E94" s="51">
        <v>1</v>
      </c>
      <c r="F94" s="51">
        <v>123</v>
      </c>
      <c r="G94" s="51">
        <v>96</v>
      </c>
      <c r="H94" s="51">
        <v>0.5</v>
      </c>
      <c r="I94" s="56">
        <v>964000</v>
      </c>
      <c r="J94" s="54">
        <v>941000</v>
      </c>
      <c r="K94" s="62">
        <v>4952.6315789473683</v>
      </c>
      <c r="L94" s="40">
        <v>38.11</v>
      </c>
      <c r="M94" s="52">
        <v>22.342464</v>
      </c>
      <c r="N94" s="52">
        <v>81.375670999999997</v>
      </c>
      <c r="O94" s="51">
        <v>12</v>
      </c>
    </row>
    <row r="95" spans="2:15" ht="14.4">
      <c r="B95" s="39">
        <v>27</v>
      </c>
      <c r="C95" s="49" t="s">
        <v>253</v>
      </c>
      <c r="D95" s="51" t="s">
        <v>237</v>
      </c>
      <c r="E95" s="51">
        <v>5</v>
      </c>
      <c r="F95" s="51">
        <v>3.5</v>
      </c>
      <c r="G95" s="51">
        <v>1.7</v>
      </c>
      <c r="H95" s="54">
        <v>1</v>
      </c>
      <c r="I95" s="58">
        <v>118000</v>
      </c>
      <c r="J95" s="61">
        <v>26400</v>
      </c>
      <c r="K95" s="62">
        <v>138</v>
      </c>
      <c r="L95" s="40">
        <v>0</v>
      </c>
      <c r="M95" s="49">
        <v>22.334264999999998</v>
      </c>
      <c r="N95" s="49">
        <v>81.354650000000007</v>
      </c>
      <c r="O95" s="51">
        <v>10</v>
      </c>
    </row>
    <row r="96" spans="2:15" ht="14.4">
      <c r="B96" s="39">
        <v>28</v>
      </c>
      <c r="C96" s="50" t="s">
        <v>254</v>
      </c>
      <c r="D96" s="51" t="s">
        <v>238</v>
      </c>
      <c r="E96" s="51">
        <v>1</v>
      </c>
      <c r="F96" s="51">
        <v>3.5</v>
      </c>
      <c r="G96" s="51">
        <v>1.7</v>
      </c>
      <c r="H96" s="54">
        <v>1</v>
      </c>
      <c r="I96" s="58">
        <v>116000</v>
      </c>
      <c r="J96" s="61">
        <v>107000</v>
      </c>
      <c r="K96" s="62">
        <v>563</v>
      </c>
      <c r="L96" s="40">
        <v>0</v>
      </c>
      <c r="M96" s="49">
        <v>22.335383</v>
      </c>
      <c r="N96" s="49">
        <v>81.355981</v>
      </c>
      <c r="O96" s="51">
        <v>10</v>
      </c>
    </row>
    <row r="97" spans="2:15" ht="14.4">
      <c r="B97" s="39">
        <v>29</v>
      </c>
      <c r="C97" s="50" t="s">
        <v>254</v>
      </c>
      <c r="D97" s="51" t="s">
        <v>237</v>
      </c>
      <c r="E97" s="51">
        <v>5</v>
      </c>
      <c r="F97" s="51">
        <v>3.5</v>
      </c>
      <c r="G97" s="51">
        <v>1.7</v>
      </c>
      <c r="H97" s="54">
        <v>1</v>
      </c>
      <c r="I97" s="58">
        <v>61500</v>
      </c>
      <c r="J97" s="61">
        <v>13800</v>
      </c>
      <c r="K97" s="62">
        <v>72</v>
      </c>
      <c r="L97" s="40">
        <v>0</v>
      </c>
      <c r="M97" s="49">
        <v>22.335383</v>
      </c>
      <c r="N97" s="49">
        <v>81.355981</v>
      </c>
      <c r="O97" s="51">
        <v>10</v>
      </c>
    </row>
    <row r="98" spans="2:15" ht="14.4">
      <c r="B98" s="39">
        <v>30</v>
      </c>
      <c r="C98" s="51" t="s">
        <v>250</v>
      </c>
      <c r="D98" s="49" t="s">
        <v>153</v>
      </c>
      <c r="E98" s="51">
        <v>1</v>
      </c>
      <c r="F98" s="51">
        <v>20</v>
      </c>
      <c r="G98" s="51">
        <v>20</v>
      </c>
      <c r="H98" s="51">
        <v>3</v>
      </c>
      <c r="I98" s="56">
        <v>147000</v>
      </c>
      <c r="J98" s="54">
        <v>133000</v>
      </c>
      <c r="K98" s="62">
        <v>700</v>
      </c>
      <c r="L98" s="40">
        <v>1.5</v>
      </c>
      <c r="M98" s="49">
        <v>22.362654500000001</v>
      </c>
      <c r="N98" s="49">
        <v>81.360318000000007</v>
      </c>
      <c r="O98" s="51">
        <v>1</v>
      </c>
    </row>
    <row r="99" spans="2:15" ht="14.4">
      <c r="B99" s="39">
        <v>31</v>
      </c>
      <c r="C99" s="51" t="s">
        <v>252</v>
      </c>
      <c r="D99" s="50" t="s">
        <v>239</v>
      </c>
      <c r="E99" s="51">
        <v>1</v>
      </c>
      <c r="F99" s="51">
        <v>115</v>
      </c>
      <c r="G99" s="51">
        <v>100</v>
      </c>
      <c r="H99" s="51">
        <v>0.5</v>
      </c>
      <c r="I99" s="56">
        <v>711000</v>
      </c>
      <c r="J99" s="54">
        <v>693000</v>
      </c>
      <c r="K99" s="62">
        <v>3647.3684210526317</v>
      </c>
      <c r="L99" s="40">
        <v>38.11</v>
      </c>
      <c r="M99" s="52">
        <v>22.342469000000001</v>
      </c>
      <c r="N99" s="52">
        <v>81.375671999999994</v>
      </c>
      <c r="O99" s="51">
        <v>6</v>
      </c>
    </row>
    <row r="100" spans="2:15" ht="14.4">
      <c r="B100" s="39">
        <v>32</v>
      </c>
      <c r="C100" s="51" t="s">
        <v>255</v>
      </c>
      <c r="D100" s="49" t="s">
        <v>208</v>
      </c>
      <c r="E100" s="51">
        <v>1</v>
      </c>
      <c r="F100" s="54">
        <v>110</v>
      </c>
      <c r="G100" s="54">
        <v>90</v>
      </c>
      <c r="H100" s="54">
        <v>0.3</v>
      </c>
      <c r="I100" s="59">
        <v>47382</v>
      </c>
      <c r="J100" s="52">
        <v>46418</v>
      </c>
      <c r="K100" s="62">
        <v>244.30526315789473</v>
      </c>
      <c r="L100" s="40">
        <v>0</v>
      </c>
      <c r="M100" s="49">
        <v>22.332350000000002</v>
      </c>
      <c r="N100" s="49">
        <v>81.366873999999996</v>
      </c>
      <c r="O100" s="51">
        <v>1</v>
      </c>
    </row>
    <row r="101" spans="2:15" ht="14.4">
      <c r="B101" s="39">
        <v>33</v>
      </c>
      <c r="C101" s="51" t="s">
        <v>255</v>
      </c>
      <c r="D101" s="49" t="s">
        <v>214</v>
      </c>
      <c r="E101" s="51">
        <v>1</v>
      </c>
      <c r="F101" s="51">
        <v>7.1</v>
      </c>
      <c r="G101" s="51">
        <v>5.0999999999999996</v>
      </c>
      <c r="H101" s="51">
        <v>3</v>
      </c>
      <c r="I101" s="56">
        <v>68000</v>
      </c>
      <c r="J101" s="54">
        <v>10000</v>
      </c>
      <c r="K101" s="62">
        <v>52.631578947368418</v>
      </c>
      <c r="L101" s="40">
        <v>0</v>
      </c>
      <c r="M101" s="49">
        <v>22.343581</v>
      </c>
      <c r="N101" s="49">
        <v>81.356956999999994</v>
      </c>
      <c r="O101" s="51">
        <v>1</v>
      </c>
    </row>
    <row r="102" spans="2:15" ht="14.4">
      <c r="B102" s="39">
        <v>34</v>
      </c>
      <c r="C102" s="49" t="s">
        <v>250</v>
      </c>
      <c r="D102" s="49" t="s">
        <v>143</v>
      </c>
      <c r="E102" s="51">
        <v>1</v>
      </c>
      <c r="F102" s="51">
        <v>20</v>
      </c>
      <c r="G102" s="51">
        <v>20</v>
      </c>
      <c r="H102" s="51">
        <v>3</v>
      </c>
      <c r="I102" s="56">
        <v>147000</v>
      </c>
      <c r="J102" s="54">
        <v>133000</v>
      </c>
      <c r="K102" s="62">
        <v>700</v>
      </c>
      <c r="L102" s="40">
        <v>1.5</v>
      </c>
      <c r="M102" s="49">
        <v>22.343691</v>
      </c>
      <c r="N102" s="49">
        <v>81.396692999999999</v>
      </c>
      <c r="O102" s="51">
        <v>1</v>
      </c>
    </row>
    <row r="103" spans="2:15" ht="14.4">
      <c r="B103" s="39">
        <v>35</v>
      </c>
      <c r="C103" s="51" t="s">
        <v>255</v>
      </c>
      <c r="D103" s="49" t="s">
        <v>187</v>
      </c>
      <c r="E103" s="51">
        <v>1</v>
      </c>
      <c r="F103" s="51">
        <v>7.1</v>
      </c>
      <c r="G103" s="51">
        <v>5.0999999999999996</v>
      </c>
      <c r="H103" s="51">
        <v>3</v>
      </c>
      <c r="I103" s="59">
        <v>39392</v>
      </c>
      <c r="J103" s="52">
        <v>38507</v>
      </c>
      <c r="K103" s="62">
        <v>202.66842105263157</v>
      </c>
      <c r="L103" s="40">
        <v>0</v>
      </c>
      <c r="M103" s="49">
        <v>22.352060999999999</v>
      </c>
      <c r="N103" s="49">
        <v>81.356612999999996</v>
      </c>
      <c r="O103" s="51">
        <v>1</v>
      </c>
    </row>
    <row r="104" spans="2:15" ht="14.4">
      <c r="B104" s="39">
        <v>36</v>
      </c>
      <c r="C104" s="51" t="s">
        <v>255</v>
      </c>
      <c r="D104" s="49" t="s">
        <v>191</v>
      </c>
      <c r="E104" s="51">
        <v>1</v>
      </c>
      <c r="F104" s="51">
        <v>7.1</v>
      </c>
      <c r="G104" s="51">
        <v>5.0999999999999996</v>
      </c>
      <c r="H104" s="51">
        <v>3</v>
      </c>
      <c r="I104" s="56">
        <v>68000</v>
      </c>
      <c r="J104" s="54">
        <v>10000</v>
      </c>
      <c r="K104" s="62">
        <v>52.631578947368418</v>
      </c>
      <c r="L104" s="40">
        <v>0</v>
      </c>
      <c r="M104" s="49">
        <v>22.344207000000001</v>
      </c>
      <c r="N104" s="49">
        <v>81.378439999999998</v>
      </c>
      <c r="O104" s="51">
        <v>1</v>
      </c>
    </row>
    <row r="105" spans="2:15" ht="14.4">
      <c r="B105" s="39">
        <v>37</v>
      </c>
      <c r="C105" s="49" t="s">
        <v>253</v>
      </c>
      <c r="D105" s="51" t="s">
        <v>237</v>
      </c>
      <c r="E105" s="51">
        <v>5</v>
      </c>
      <c r="F105" s="51">
        <v>3.5</v>
      </c>
      <c r="G105" s="51">
        <v>1.7</v>
      </c>
      <c r="H105" s="54">
        <v>1</v>
      </c>
      <c r="I105" s="58">
        <v>118000</v>
      </c>
      <c r="J105" s="61">
        <v>26400</v>
      </c>
      <c r="K105" s="62">
        <v>138</v>
      </c>
      <c r="L105" s="40">
        <v>0</v>
      </c>
      <c r="M105" s="49">
        <v>22.331029000000001</v>
      </c>
      <c r="N105" s="49">
        <v>81.352564000000001</v>
      </c>
      <c r="O105" s="51">
        <v>10</v>
      </c>
    </row>
    <row r="106" spans="2:15" ht="14.4">
      <c r="B106" s="39">
        <v>38</v>
      </c>
      <c r="C106" s="51" t="s">
        <v>255</v>
      </c>
      <c r="D106" s="49" t="s">
        <v>218</v>
      </c>
      <c r="E106" s="51">
        <v>1</v>
      </c>
      <c r="F106" s="51">
        <v>7.1</v>
      </c>
      <c r="G106" s="51">
        <v>5.0999999999999996</v>
      </c>
      <c r="H106" s="51">
        <v>3</v>
      </c>
      <c r="I106" s="56">
        <v>68000</v>
      </c>
      <c r="J106" s="54">
        <v>10000</v>
      </c>
      <c r="K106" s="62">
        <v>52.631578947368418</v>
      </c>
      <c r="L106" s="40">
        <v>0</v>
      </c>
      <c r="M106" s="49">
        <v>22.333466000000001</v>
      </c>
      <c r="N106" s="49">
        <v>81.354438000000002</v>
      </c>
      <c r="O106" s="51">
        <v>1</v>
      </c>
    </row>
    <row r="107" spans="2:15" ht="14.4">
      <c r="B107" s="39">
        <v>39</v>
      </c>
      <c r="C107" s="51" t="s">
        <v>251</v>
      </c>
      <c r="D107" s="49" t="s">
        <v>240</v>
      </c>
      <c r="E107" s="51">
        <v>1</v>
      </c>
      <c r="F107" s="51">
        <v>4.5</v>
      </c>
      <c r="G107" s="51">
        <v>4.5</v>
      </c>
      <c r="H107" s="51">
        <v>6.09</v>
      </c>
      <c r="I107" s="56">
        <v>199500</v>
      </c>
      <c r="J107" s="54">
        <v>86000</v>
      </c>
      <c r="K107" s="62">
        <v>700</v>
      </c>
      <c r="L107" s="40">
        <v>5.39</v>
      </c>
      <c r="M107" s="52">
        <v>22.350111999999999</v>
      </c>
      <c r="N107" s="52">
        <v>81.374844999999993</v>
      </c>
      <c r="O107" s="51">
        <v>1</v>
      </c>
    </row>
    <row r="108" spans="2:15" ht="14.4">
      <c r="B108" s="39">
        <v>40</v>
      </c>
      <c r="C108" s="49" t="s">
        <v>256</v>
      </c>
      <c r="D108" s="50" t="s">
        <v>101</v>
      </c>
      <c r="E108" s="51">
        <v>1</v>
      </c>
      <c r="F108" s="54">
        <v>3.5</v>
      </c>
      <c r="G108" s="54">
        <v>2</v>
      </c>
      <c r="H108" s="54">
        <v>2.5</v>
      </c>
      <c r="I108" s="56">
        <v>39500</v>
      </c>
      <c r="J108" s="54">
        <v>5700</v>
      </c>
      <c r="K108" s="62">
        <v>30</v>
      </c>
      <c r="L108" s="40">
        <v>0</v>
      </c>
      <c r="M108" s="52">
        <v>22.343274000000001</v>
      </c>
      <c r="N108" s="52">
        <v>81.371611000000001</v>
      </c>
      <c r="O108" s="51">
        <v>1</v>
      </c>
    </row>
    <row r="109" spans="2:15" ht="14.4">
      <c r="B109" s="39">
        <v>41</v>
      </c>
      <c r="C109" s="52" t="s">
        <v>257</v>
      </c>
      <c r="D109" s="50" t="s">
        <v>102</v>
      </c>
      <c r="E109" s="51">
        <v>1</v>
      </c>
      <c r="F109" s="51">
        <v>7.1</v>
      </c>
      <c r="G109" s="51">
        <v>5.0999999999999996</v>
      </c>
      <c r="H109" s="51">
        <v>3</v>
      </c>
      <c r="I109" s="56">
        <v>68000</v>
      </c>
      <c r="J109" s="54">
        <v>10000</v>
      </c>
      <c r="K109" s="62">
        <v>52.631578947368418</v>
      </c>
      <c r="L109" s="40">
        <v>0</v>
      </c>
      <c r="M109" s="52">
        <v>22.343222999999998</v>
      </c>
      <c r="N109" s="52">
        <v>81.373457999999999</v>
      </c>
      <c r="O109" s="51">
        <v>1</v>
      </c>
    </row>
    <row r="110" spans="2:15" ht="14.4">
      <c r="B110" s="39">
        <v>42</v>
      </c>
      <c r="C110" s="49" t="s">
        <v>258</v>
      </c>
      <c r="D110" s="50" t="s">
        <v>241</v>
      </c>
      <c r="E110" s="51">
        <v>1</v>
      </c>
      <c r="F110" s="51">
        <v>6</v>
      </c>
      <c r="G110" s="51">
        <v>12</v>
      </c>
      <c r="H110" s="51">
        <v>3.5</v>
      </c>
      <c r="I110" s="56">
        <v>1268000</v>
      </c>
      <c r="J110" s="54">
        <v>203000</v>
      </c>
      <c r="K110" s="62">
        <v>1068.421052631579</v>
      </c>
      <c r="L110" s="40">
        <v>0</v>
      </c>
      <c r="M110" s="52">
        <v>22.354863000000002</v>
      </c>
      <c r="N110" s="52">
        <v>81.377475000000004</v>
      </c>
      <c r="O110" s="51">
        <v>0</v>
      </c>
    </row>
    <row r="111" spans="2:15" ht="14.4">
      <c r="B111" s="39">
        <v>43</v>
      </c>
      <c r="C111" s="51" t="s">
        <v>255</v>
      </c>
      <c r="D111" s="49" t="s">
        <v>186</v>
      </c>
      <c r="E111" s="51">
        <v>1</v>
      </c>
      <c r="F111" s="51">
        <v>7.1</v>
      </c>
      <c r="G111" s="51">
        <v>5.0999999999999996</v>
      </c>
      <c r="H111" s="51">
        <v>3</v>
      </c>
      <c r="I111" s="59">
        <v>39392</v>
      </c>
      <c r="J111" s="52">
        <v>38507</v>
      </c>
      <c r="K111" s="62">
        <v>202.66842105263157</v>
      </c>
      <c r="L111" s="40">
        <v>0</v>
      </c>
      <c r="M111" s="49">
        <v>22.347631</v>
      </c>
      <c r="N111" s="49">
        <v>81.371768000000003</v>
      </c>
      <c r="O111" s="51">
        <v>1</v>
      </c>
    </row>
    <row r="112" spans="2:15" ht="14.4">
      <c r="B112" s="39">
        <v>44</v>
      </c>
      <c r="C112" s="51" t="s">
        <v>255</v>
      </c>
      <c r="D112" s="49" t="s">
        <v>220</v>
      </c>
      <c r="E112" s="51">
        <v>1</v>
      </c>
      <c r="F112" s="51">
        <v>7.1</v>
      </c>
      <c r="G112" s="51">
        <v>5.0999999999999996</v>
      </c>
      <c r="H112" s="51">
        <v>3</v>
      </c>
      <c r="I112" s="56">
        <v>68000</v>
      </c>
      <c r="J112" s="54">
        <v>10000</v>
      </c>
      <c r="K112" s="62">
        <v>52.631578947368418</v>
      </c>
      <c r="L112" s="40">
        <v>0</v>
      </c>
      <c r="M112" s="49">
        <v>22.333918000000001</v>
      </c>
      <c r="N112" s="49">
        <v>81.354887000000005</v>
      </c>
      <c r="O112" s="51">
        <v>1</v>
      </c>
    </row>
    <row r="113" spans="2:15" ht="14.4">
      <c r="B113" s="39">
        <v>45</v>
      </c>
      <c r="C113" s="49" t="s">
        <v>250</v>
      </c>
      <c r="D113" s="49" t="s">
        <v>189</v>
      </c>
      <c r="E113" s="51">
        <v>1</v>
      </c>
      <c r="F113" s="54">
        <v>20</v>
      </c>
      <c r="G113" s="54">
        <v>20</v>
      </c>
      <c r="H113" s="54">
        <v>3</v>
      </c>
      <c r="I113" s="55">
        <v>142100</v>
      </c>
      <c r="J113" s="51">
        <v>129500</v>
      </c>
      <c r="K113" s="62">
        <v>681.57894736842104</v>
      </c>
      <c r="L113" s="40">
        <v>1.5</v>
      </c>
      <c r="M113" s="49">
        <v>22.337878</v>
      </c>
      <c r="N113" s="49">
        <v>81361768</v>
      </c>
      <c r="O113" s="51">
        <v>1</v>
      </c>
    </row>
    <row r="114" spans="2:15" ht="14.4">
      <c r="B114" s="39">
        <v>46</v>
      </c>
      <c r="C114" s="51" t="s">
        <v>252</v>
      </c>
      <c r="D114" s="49" t="s">
        <v>242</v>
      </c>
      <c r="E114" s="51">
        <v>1</v>
      </c>
      <c r="F114" s="51">
        <v>100</v>
      </c>
      <c r="G114" s="51">
        <v>85</v>
      </c>
      <c r="H114" s="54">
        <v>0.5</v>
      </c>
      <c r="I114" s="56">
        <v>711000</v>
      </c>
      <c r="J114" s="54">
        <v>693000</v>
      </c>
      <c r="K114" s="62">
        <v>3647.3684210526317</v>
      </c>
      <c r="L114" s="40">
        <v>38.11</v>
      </c>
      <c r="M114" s="49">
        <v>22.34759</v>
      </c>
      <c r="N114" s="49">
        <v>81.355925999999997</v>
      </c>
      <c r="O114" s="51">
        <v>10</v>
      </c>
    </row>
    <row r="115" spans="2:15" ht="14.4">
      <c r="B115" s="39">
        <v>47</v>
      </c>
      <c r="C115" s="51" t="s">
        <v>255</v>
      </c>
      <c r="D115" s="49" t="s">
        <v>210</v>
      </c>
      <c r="E115" s="51">
        <v>1</v>
      </c>
      <c r="F115" s="54">
        <v>90</v>
      </c>
      <c r="G115" s="54">
        <v>110</v>
      </c>
      <c r="H115" s="54">
        <v>0.3</v>
      </c>
      <c r="I115" s="59">
        <v>39392</v>
      </c>
      <c r="J115" s="52">
        <v>38507</v>
      </c>
      <c r="K115" s="62">
        <v>202.66842105263157</v>
      </c>
      <c r="L115" s="40">
        <v>0</v>
      </c>
      <c r="M115" s="49">
        <v>22.332629000000001</v>
      </c>
      <c r="N115" s="49">
        <v>81.367878000000005</v>
      </c>
      <c r="O115" s="51">
        <v>1</v>
      </c>
    </row>
    <row r="116" spans="2:15" ht="14.4">
      <c r="B116" s="39">
        <v>48</v>
      </c>
      <c r="C116" s="51" t="s">
        <v>255</v>
      </c>
      <c r="D116" s="49" t="s">
        <v>209</v>
      </c>
      <c r="E116" s="51">
        <v>1</v>
      </c>
      <c r="F116" s="51">
        <v>90</v>
      </c>
      <c r="G116" s="51">
        <v>100</v>
      </c>
      <c r="H116" s="54">
        <v>0.3</v>
      </c>
      <c r="I116" s="59">
        <v>39392</v>
      </c>
      <c r="J116" s="52">
        <v>38507</v>
      </c>
      <c r="K116" s="62">
        <v>202.66842105263157</v>
      </c>
      <c r="L116" s="40">
        <v>0</v>
      </c>
      <c r="M116" s="49">
        <v>22.331945000000001</v>
      </c>
      <c r="N116" s="49">
        <v>81.366106000000002</v>
      </c>
      <c r="O116" s="51">
        <v>1</v>
      </c>
    </row>
    <row r="117" spans="2:15" ht="14.4">
      <c r="B117" s="39">
        <v>49</v>
      </c>
      <c r="C117" s="51" t="s">
        <v>255</v>
      </c>
      <c r="D117" s="49" t="s">
        <v>222</v>
      </c>
      <c r="E117" s="51">
        <v>1</v>
      </c>
      <c r="F117" s="51">
        <v>7.1</v>
      </c>
      <c r="G117" s="51">
        <v>5.0999999999999996</v>
      </c>
      <c r="H117" s="51">
        <v>3</v>
      </c>
      <c r="I117" s="56">
        <v>68000</v>
      </c>
      <c r="J117" s="54">
        <v>10000</v>
      </c>
      <c r="K117" s="62">
        <v>52.631578947368418</v>
      </c>
      <c r="L117" s="40">
        <v>0</v>
      </c>
      <c r="M117" s="49">
        <v>22.331029000000001</v>
      </c>
      <c r="N117" s="49">
        <v>81.352564000000001</v>
      </c>
      <c r="O117" s="51">
        <v>1</v>
      </c>
    </row>
    <row r="118" spans="2:15" ht="14.4">
      <c r="B118" s="39">
        <v>50</v>
      </c>
      <c r="C118" s="51" t="s">
        <v>255</v>
      </c>
      <c r="D118" s="49" t="s">
        <v>216</v>
      </c>
      <c r="E118" s="51">
        <v>1</v>
      </c>
      <c r="F118" s="51">
        <v>7.1</v>
      </c>
      <c r="G118" s="51">
        <v>5.0999999999999996</v>
      </c>
      <c r="H118" s="51">
        <v>3</v>
      </c>
      <c r="I118" s="56">
        <v>68000</v>
      </c>
      <c r="J118" s="54">
        <v>10000</v>
      </c>
      <c r="K118" s="62">
        <v>52.631578947368418</v>
      </c>
      <c r="L118" s="40">
        <v>0</v>
      </c>
      <c r="M118" s="49">
        <v>22.330537</v>
      </c>
      <c r="N118" s="49">
        <v>81.354427000000001</v>
      </c>
      <c r="O118" s="51">
        <v>1</v>
      </c>
    </row>
    <row r="119" spans="2:15" ht="14.4">
      <c r="B119" s="39">
        <v>51</v>
      </c>
      <c r="C119" s="51" t="s">
        <v>250</v>
      </c>
      <c r="D119" s="49" t="s">
        <v>188</v>
      </c>
      <c r="E119" s="51">
        <v>1</v>
      </c>
      <c r="F119" s="51">
        <v>20</v>
      </c>
      <c r="G119" s="51">
        <v>20</v>
      </c>
      <c r="H119" s="51">
        <v>3</v>
      </c>
      <c r="I119" s="56">
        <v>147000</v>
      </c>
      <c r="J119" s="54">
        <v>133000</v>
      </c>
      <c r="K119" s="62">
        <v>700</v>
      </c>
      <c r="L119" s="40">
        <v>1.5</v>
      </c>
      <c r="M119" s="49">
        <v>22.347631</v>
      </c>
      <c r="N119" s="49">
        <v>81.391318999999996</v>
      </c>
      <c r="O119" s="51">
        <v>1</v>
      </c>
    </row>
    <row r="120" spans="2:15" ht="14.4">
      <c r="B120" s="39">
        <v>52</v>
      </c>
      <c r="C120" s="51" t="s">
        <v>251</v>
      </c>
      <c r="D120" s="49" t="s">
        <v>212</v>
      </c>
      <c r="E120" s="51">
        <v>1</v>
      </c>
      <c r="F120" s="54">
        <v>90</v>
      </c>
      <c r="G120" s="54">
        <v>110</v>
      </c>
      <c r="H120" s="54">
        <v>0.3</v>
      </c>
      <c r="I120" s="59">
        <v>39392</v>
      </c>
      <c r="J120" s="52">
        <v>38507</v>
      </c>
      <c r="K120" s="62">
        <v>202.66842105263157</v>
      </c>
      <c r="L120" s="40">
        <v>5.39</v>
      </c>
      <c r="M120" s="49">
        <v>22.341746000000001</v>
      </c>
      <c r="N120" s="49">
        <v>81.382210000000001</v>
      </c>
      <c r="O120" s="51">
        <v>1</v>
      </c>
    </row>
    <row r="121" spans="2:15" ht="14.4">
      <c r="B121" s="39">
        <v>53</v>
      </c>
      <c r="C121" s="49" t="s">
        <v>249</v>
      </c>
      <c r="D121" s="49" t="s">
        <v>183</v>
      </c>
      <c r="E121" s="51">
        <v>1</v>
      </c>
      <c r="F121" s="51">
        <v>95</v>
      </c>
      <c r="G121" s="51">
        <v>105</v>
      </c>
      <c r="H121" s="51">
        <v>0.3</v>
      </c>
      <c r="I121" s="59">
        <v>44719</v>
      </c>
      <c r="J121" s="52">
        <v>43781</v>
      </c>
      <c r="K121" s="62">
        <v>230.42631578947368</v>
      </c>
      <c r="L121" s="40">
        <v>1</v>
      </c>
      <c r="M121" s="49">
        <v>22.339459999999999</v>
      </c>
      <c r="N121" s="49">
        <v>81.389182000000005</v>
      </c>
      <c r="O121" s="51">
        <v>1</v>
      </c>
    </row>
    <row r="122" spans="2:15" ht="14.4">
      <c r="B122" s="39">
        <v>54</v>
      </c>
      <c r="C122" s="49" t="s">
        <v>249</v>
      </c>
      <c r="D122" s="49" t="s">
        <v>167</v>
      </c>
      <c r="E122" s="51">
        <v>1</v>
      </c>
      <c r="F122" s="51">
        <v>80</v>
      </c>
      <c r="G122" s="51">
        <v>120</v>
      </c>
      <c r="H122" s="51">
        <v>0.3</v>
      </c>
      <c r="I122" s="59">
        <v>39392</v>
      </c>
      <c r="J122" s="52">
        <v>38507</v>
      </c>
      <c r="K122" s="62">
        <v>202.66842105263157</v>
      </c>
      <c r="L122" s="40">
        <v>1</v>
      </c>
      <c r="M122" s="49">
        <v>22.334427000000002</v>
      </c>
      <c r="N122" s="49">
        <v>81.364367000000001</v>
      </c>
      <c r="O122" s="51">
        <v>1</v>
      </c>
    </row>
    <row r="123" spans="2:15" ht="14.4">
      <c r="B123" s="39">
        <v>55</v>
      </c>
      <c r="C123" s="49" t="s">
        <v>249</v>
      </c>
      <c r="D123" s="49" t="s">
        <v>193</v>
      </c>
      <c r="E123" s="51">
        <v>1</v>
      </c>
      <c r="F123" s="51">
        <v>95</v>
      </c>
      <c r="G123" s="51">
        <v>105</v>
      </c>
      <c r="H123" s="51">
        <v>0.3</v>
      </c>
      <c r="I123" s="59">
        <v>39392</v>
      </c>
      <c r="J123" s="52">
        <v>38507</v>
      </c>
      <c r="K123" s="62">
        <v>202.66842105263157</v>
      </c>
      <c r="L123" s="40">
        <v>1</v>
      </c>
      <c r="M123" s="49">
        <v>22.337913</v>
      </c>
      <c r="N123" s="49">
        <v>81.355067000000005</v>
      </c>
      <c r="O123" s="51">
        <v>1</v>
      </c>
    </row>
    <row r="124" spans="2:15" ht="14.4">
      <c r="B124" s="39">
        <v>56</v>
      </c>
      <c r="C124" s="49" t="s">
        <v>249</v>
      </c>
      <c r="D124" s="49" t="s">
        <v>160</v>
      </c>
      <c r="E124" s="51">
        <v>1</v>
      </c>
      <c r="F124" s="51">
        <v>80</v>
      </c>
      <c r="G124" s="51">
        <v>120</v>
      </c>
      <c r="H124" s="51">
        <v>0.3</v>
      </c>
      <c r="I124" s="57">
        <v>45900</v>
      </c>
      <c r="J124" s="60">
        <v>43300</v>
      </c>
      <c r="K124" s="62">
        <v>227.89473684210526</v>
      </c>
      <c r="L124" s="40">
        <v>1</v>
      </c>
      <c r="M124" s="49">
        <v>22.341322000000002</v>
      </c>
      <c r="N124" s="49">
        <v>81.406777000000005</v>
      </c>
      <c r="O124" s="51">
        <v>1</v>
      </c>
    </row>
    <row r="125" spans="2:15" ht="14.4">
      <c r="B125" s="39">
        <v>57</v>
      </c>
      <c r="C125" s="49" t="s">
        <v>249</v>
      </c>
      <c r="D125" s="49" t="s">
        <v>111</v>
      </c>
      <c r="E125" s="51">
        <v>1</v>
      </c>
      <c r="F125" s="51">
        <v>95</v>
      </c>
      <c r="G125" s="51">
        <v>105</v>
      </c>
      <c r="H125" s="51">
        <v>0.3</v>
      </c>
      <c r="I125" s="59">
        <v>44719</v>
      </c>
      <c r="J125" s="52">
        <v>43781</v>
      </c>
      <c r="K125" s="62">
        <v>230.42631578947368</v>
      </c>
      <c r="L125" s="40">
        <v>1</v>
      </c>
      <c r="M125" s="49">
        <v>22.336058000000001</v>
      </c>
      <c r="N125" s="49">
        <v>81.375152999999997</v>
      </c>
      <c r="O125" s="51">
        <v>1</v>
      </c>
    </row>
    <row r="126" spans="2:15" ht="14.4">
      <c r="B126" s="39">
        <v>58</v>
      </c>
      <c r="C126" s="51" t="s">
        <v>255</v>
      </c>
      <c r="D126" s="49" t="s">
        <v>221</v>
      </c>
      <c r="E126" s="51">
        <v>1</v>
      </c>
      <c r="F126" s="51">
        <v>7.1</v>
      </c>
      <c r="G126" s="51">
        <v>5.0999999999999996</v>
      </c>
      <c r="H126" s="51">
        <v>3</v>
      </c>
      <c r="I126" s="56">
        <v>68000</v>
      </c>
      <c r="J126" s="54">
        <v>10000</v>
      </c>
      <c r="K126" s="62">
        <v>52.631578947368418</v>
      </c>
      <c r="L126" s="40">
        <v>0</v>
      </c>
      <c r="M126" s="49">
        <v>22.332250999999999</v>
      </c>
      <c r="N126" s="49">
        <v>81.353623999999996</v>
      </c>
      <c r="O126" s="51">
        <v>1</v>
      </c>
    </row>
    <row r="127" spans="2:15" ht="14.4">
      <c r="B127" s="39">
        <v>59</v>
      </c>
      <c r="C127" s="49" t="s">
        <v>249</v>
      </c>
      <c r="D127" s="49" t="s">
        <v>196</v>
      </c>
      <c r="E127" s="51">
        <v>1</v>
      </c>
      <c r="F127" s="51">
        <v>90</v>
      </c>
      <c r="G127" s="51">
        <v>100</v>
      </c>
      <c r="H127" s="54">
        <v>0.3</v>
      </c>
      <c r="I127" s="59">
        <v>39392</v>
      </c>
      <c r="J127" s="52">
        <v>38507</v>
      </c>
      <c r="K127" s="62">
        <v>202.66842105263157</v>
      </c>
      <c r="L127" s="40">
        <v>1</v>
      </c>
      <c r="M127" s="49">
        <v>22.355746</v>
      </c>
      <c r="N127" s="49">
        <v>81.357044000000002</v>
      </c>
      <c r="O127" s="51">
        <v>1</v>
      </c>
    </row>
    <row r="128" spans="2:15" ht="14.4">
      <c r="B128" s="39">
        <v>60</v>
      </c>
      <c r="C128" s="49" t="s">
        <v>250</v>
      </c>
      <c r="D128" s="50" t="s">
        <v>103</v>
      </c>
      <c r="E128" s="51">
        <v>1</v>
      </c>
      <c r="F128" s="51">
        <v>20</v>
      </c>
      <c r="G128" s="51">
        <v>20</v>
      </c>
      <c r="H128" s="51">
        <v>3</v>
      </c>
      <c r="I128" s="56">
        <v>147000</v>
      </c>
      <c r="J128" s="54">
        <v>133000</v>
      </c>
      <c r="K128" s="62">
        <v>700</v>
      </c>
      <c r="L128" s="40">
        <v>1.5</v>
      </c>
      <c r="M128" s="52">
        <v>22.353878000000002</v>
      </c>
      <c r="N128" s="52">
        <v>81.381524999999996</v>
      </c>
      <c r="O128" s="51">
        <v>1</v>
      </c>
    </row>
    <row r="129" spans="2:15" ht="14.4">
      <c r="B129" s="39">
        <v>61</v>
      </c>
      <c r="C129" s="49" t="s">
        <v>249</v>
      </c>
      <c r="D129" s="49" t="s">
        <v>148</v>
      </c>
      <c r="E129" s="51">
        <v>1</v>
      </c>
      <c r="F129" s="51">
        <v>95</v>
      </c>
      <c r="G129" s="51">
        <v>105</v>
      </c>
      <c r="H129" s="51">
        <v>0.3</v>
      </c>
      <c r="I129" s="57">
        <v>45900</v>
      </c>
      <c r="J129" s="60">
        <v>43300</v>
      </c>
      <c r="K129" s="62">
        <v>227.89473684210526</v>
      </c>
      <c r="L129" s="40">
        <v>1</v>
      </c>
      <c r="M129" s="49">
        <v>22.358599000000002</v>
      </c>
      <c r="N129" s="49">
        <v>81.361424999999997</v>
      </c>
      <c r="O129" s="51">
        <v>1</v>
      </c>
    </row>
    <row r="130" spans="2:15" ht="14.4">
      <c r="B130" s="39">
        <v>62</v>
      </c>
      <c r="C130" s="49" t="s">
        <v>249</v>
      </c>
      <c r="D130" s="49" t="s">
        <v>106</v>
      </c>
      <c r="E130" s="51">
        <v>1</v>
      </c>
      <c r="F130" s="51">
        <v>85</v>
      </c>
      <c r="G130" s="51">
        <v>115</v>
      </c>
      <c r="H130" s="51">
        <v>0.3</v>
      </c>
      <c r="I130" s="56">
        <v>49200</v>
      </c>
      <c r="J130" s="54">
        <v>46400</v>
      </c>
      <c r="K130" s="62">
        <v>244.21052631578948</v>
      </c>
      <c r="L130" s="40">
        <v>1</v>
      </c>
      <c r="M130" s="49">
        <v>22.340498</v>
      </c>
      <c r="N130" s="49">
        <v>81.383795000000006</v>
      </c>
      <c r="O130" s="51">
        <v>1</v>
      </c>
    </row>
    <row r="131" spans="2:15" ht="14.4">
      <c r="B131" s="39">
        <v>63</v>
      </c>
      <c r="C131" s="49" t="s">
        <v>249</v>
      </c>
      <c r="D131" s="49" t="s">
        <v>206</v>
      </c>
      <c r="E131" s="51">
        <v>1</v>
      </c>
      <c r="F131" s="54">
        <v>90</v>
      </c>
      <c r="G131" s="54">
        <v>110</v>
      </c>
      <c r="H131" s="54">
        <v>0.3</v>
      </c>
      <c r="I131" s="59">
        <v>39392</v>
      </c>
      <c r="J131" s="52">
        <v>38507</v>
      </c>
      <c r="K131" s="62">
        <v>202.66842105263157</v>
      </c>
      <c r="L131" s="40">
        <v>1</v>
      </c>
      <c r="M131" s="49">
        <v>22.320997999999999</v>
      </c>
      <c r="N131" s="49">
        <v>81.372401999999994</v>
      </c>
      <c r="O131" s="51">
        <v>1</v>
      </c>
    </row>
    <row r="132" spans="2:15" ht="14.4">
      <c r="B132" s="39">
        <v>64</v>
      </c>
      <c r="C132" s="51" t="s">
        <v>251</v>
      </c>
      <c r="D132" s="49" t="s">
        <v>98</v>
      </c>
      <c r="E132" s="51">
        <v>1</v>
      </c>
      <c r="F132" s="51">
        <v>4.5</v>
      </c>
      <c r="G132" s="51">
        <v>4.5</v>
      </c>
      <c r="H132" s="51">
        <v>6.09</v>
      </c>
      <c r="I132" s="56">
        <v>200000</v>
      </c>
      <c r="J132" s="54">
        <v>98000</v>
      </c>
      <c r="K132" s="62">
        <v>515.78947368421052</v>
      </c>
      <c r="L132" s="40">
        <v>5.39</v>
      </c>
      <c r="M132" s="49">
        <v>22.347674000000001</v>
      </c>
      <c r="N132" s="49">
        <v>81.377106999999995</v>
      </c>
      <c r="O132" s="51">
        <v>1</v>
      </c>
    </row>
    <row r="133" spans="2:15" ht="14.4">
      <c r="B133" s="39">
        <v>65</v>
      </c>
      <c r="C133" s="49" t="s">
        <v>259</v>
      </c>
      <c r="D133" s="49" t="s">
        <v>243</v>
      </c>
      <c r="E133" s="49">
        <v>1</v>
      </c>
      <c r="F133" s="49">
        <v>150</v>
      </c>
      <c r="G133" s="49">
        <v>0.8</v>
      </c>
      <c r="H133" s="54">
        <v>2.5</v>
      </c>
      <c r="I133" s="55">
        <v>1589000</v>
      </c>
      <c r="J133" s="51">
        <v>1394000</v>
      </c>
      <c r="K133" s="62">
        <v>73</v>
      </c>
      <c r="L133" s="40">
        <v>8.9499999999999993</v>
      </c>
      <c r="M133" s="49">
        <v>22.328142</v>
      </c>
      <c r="N133" s="49">
        <v>81.360388</v>
      </c>
      <c r="O133" s="49">
        <v>4</v>
      </c>
    </row>
    <row r="134" spans="2:15" ht="14.4">
      <c r="B134" s="39">
        <v>66</v>
      </c>
      <c r="C134" s="49" t="s">
        <v>249</v>
      </c>
      <c r="D134" s="49" t="s">
        <v>205</v>
      </c>
      <c r="E134" s="51">
        <v>1</v>
      </c>
      <c r="F134" s="51">
        <v>85</v>
      </c>
      <c r="G134" s="51">
        <v>80</v>
      </c>
      <c r="H134" s="51">
        <v>0.3</v>
      </c>
      <c r="I134" s="59">
        <v>39392</v>
      </c>
      <c r="J134" s="52">
        <v>38507</v>
      </c>
      <c r="K134" s="62">
        <v>202.66842105263157</v>
      </c>
      <c r="L134" s="40">
        <v>1</v>
      </c>
      <c r="M134" s="49">
        <v>22.323153000000001</v>
      </c>
      <c r="N134" s="49">
        <v>81.391071999999994</v>
      </c>
      <c r="O134" s="51">
        <v>1</v>
      </c>
    </row>
    <row r="135" spans="2:15" ht="14.4">
      <c r="B135" s="39">
        <v>67</v>
      </c>
      <c r="C135" s="49" t="s">
        <v>249</v>
      </c>
      <c r="D135" s="49" t="s">
        <v>138</v>
      </c>
      <c r="E135" s="51">
        <v>1</v>
      </c>
      <c r="F135" s="51">
        <v>85</v>
      </c>
      <c r="G135" s="51">
        <v>115</v>
      </c>
      <c r="H135" s="51">
        <v>0.3</v>
      </c>
      <c r="I135" s="57">
        <v>45900</v>
      </c>
      <c r="J135" s="60">
        <v>43300</v>
      </c>
      <c r="K135" s="62">
        <v>227.89473684210526</v>
      </c>
      <c r="L135" s="40">
        <v>1</v>
      </c>
      <c r="M135" s="49">
        <v>22.337598</v>
      </c>
      <c r="N135" s="49">
        <v>81.360650000000007</v>
      </c>
      <c r="O135" s="51">
        <v>1</v>
      </c>
    </row>
    <row r="136" spans="2:15" ht="14.4">
      <c r="B136" s="39">
        <v>68</v>
      </c>
      <c r="C136" s="49" t="s">
        <v>249</v>
      </c>
      <c r="D136" s="49" t="s">
        <v>114</v>
      </c>
      <c r="E136" s="51">
        <v>1</v>
      </c>
      <c r="F136" s="51">
        <v>90</v>
      </c>
      <c r="G136" s="51">
        <v>110</v>
      </c>
      <c r="H136" s="51">
        <v>0.3</v>
      </c>
      <c r="I136" s="59">
        <v>44719</v>
      </c>
      <c r="J136" s="52">
        <v>43781</v>
      </c>
      <c r="K136" s="62">
        <v>230.42631578947368</v>
      </c>
      <c r="L136" s="40">
        <v>1</v>
      </c>
      <c r="M136" s="49">
        <v>22.346537000000001</v>
      </c>
      <c r="N136" s="49">
        <v>81.356956999999994</v>
      </c>
      <c r="O136" s="51">
        <v>1</v>
      </c>
    </row>
    <row r="137" spans="2:15" ht="14.4">
      <c r="B137" s="39">
        <v>69</v>
      </c>
      <c r="C137" s="49" t="s">
        <v>249</v>
      </c>
      <c r="D137" s="49" t="s">
        <v>122</v>
      </c>
      <c r="E137" s="51">
        <v>1</v>
      </c>
      <c r="F137" s="51">
        <v>115</v>
      </c>
      <c r="G137" s="51">
        <v>85</v>
      </c>
      <c r="H137" s="51">
        <v>0.3</v>
      </c>
      <c r="I137" s="56">
        <v>49200</v>
      </c>
      <c r="J137" s="54">
        <v>46400</v>
      </c>
      <c r="K137" s="62">
        <v>244.21052631578948</v>
      </c>
      <c r="L137" s="40">
        <v>1</v>
      </c>
      <c r="M137" s="49">
        <v>22.351886</v>
      </c>
      <c r="N137" s="49">
        <v>81.356695000000002</v>
      </c>
      <c r="O137" s="51">
        <v>1</v>
      </c>
    </row>
    <row r="138" spans="2:15" ht="14.4">
      <c r="B138" s="39">
        <v>70</v>
      </c>
      <c r="C138" s="49" t="s">
        <v>249</v>
      </c>
      <c r="D138" s="49" t="s">
        <v>180</v>
      </c>
      <c r="E138" s="51">
        <v>1</v>
      </c>
      <c r="F138" s="51">
        <v>85</v>
      </c>
      <c r="G138" s="51">
        <v>115</v>
      </c>
      <c r="H138" s="51">
        <v>0.3</v>
      </c>
      <c r="I138" s="59">
        <v>47382</v>
      </c>
      <c r="J138" s="52">
        <v>46418</v>
      </c>
      <c r="K138" s="62">
        <v>244.30526315789473</v>
      </c>
      <c r="L138" s="40">
        <v>1</v>
      </c>
      <c r="M138" s="49">
        <v>22.339915999999999</v>
      </c>
      <c r="N138" s="49">
        <v>81.387900000000002</v>
      </c>
      <c r="O138" s="51">
        <v>1</v>
      </c>
    </row>
    <row r="139" spans="2:15" ht="14.4">
      <c r="B139" s="39">
        <v>71</v>
      </c>
      <c r="C139" s="51" t="s">
        <v>255</v>
      </c>
      <c r="D139" s="49" t="s">
        <v>223</v>
      </c>
      <c r="E139" s="51">
        <v>1</v>
      </c>
      <c r="F139" s="51">
        <v>7.1</v>
      </c>
      <c r="G139" s="51">
        <v>5.0999999999999996</v>
      </c>
      <c r="H139" s="51">
        <v>3</v>
      </c>
      <c r="I139" s="56">
        <v>68000</v>
      </c>
      <c r="J139" s="54">
        <v>10000</v>
      </c>
      <c r="K139" s="62">
        <v>52.631578947368418</v>
      </c>
      <c r="L139" s="40">
        <v>0</v>
      </c>
      <c r="M139" s="49">
        <v>22.334264999999998</v>
      </c>
      <c r="N139" s="49">
        <v>81.354650000000007</v>
      </c>
      <c r="O139" s="51">
        <v>1</v>
      </c>
    </row>
    <row r="140" spans="2:15" ht="14.4">
      <c r="B140" s="39">
        <v>72</v>
      </c>
      <c r="C140" s="51" t="s">
        <v>255</v>
      </c>
      <c r="D140" s="49" t="s">
        <v>190</v>
      </c>
      <c r="E140" s="51">
        <v>1</v>
      </c>
      <c r="F140" s="51">
        <v>7.1</v>
      </c>
      <c r="G140" s="51">
        <v>5.0999999999999996</v>
      </c>
      <c r="H140" s="51">
        <v>3</v>
      </c>
      <c r="I140" s="56">
        <v>68000</v>
      </c>
      <c r="J140" s="54">
        <v>10000</v>
      </c>
      <c r="K140" s="62">
        <v>52.631578947368418</v>
      </c>
      <c r="L140" s="40">
        <v>0</v>
      </c>
      <c r="M140" s="49">
        <v>22.327673999999998</v>
      </c>
      <c r="N140" s="49">
        <v>81.352816000000004</v>
      </c>
      <c r="O140" s="51">
        <v>1</v>
      </c>
    </row>
    <row r="141" spans="2:15" ht="14.4">
      <c r="B141" s="39">
        <v>73</v>
      </c>
      <c r="C141" s="49" t="s">
        <v>249</v>
      </c>
      <c r="D141" s="49" t="s">
        <v>211</v>
      </c>
      <c r="E141" s="51">
        <v>1</v>
      </c>
      <c r="F141" s="54">
        <v>95</v>
      </c>
      <c r="G141" s="54">
        <v>105</v>
      </c>
      <c r="H141" s="54">
        <v>0.3</v>
      </c>
      <c r="I141" s="59">
        <v>39392</v>
      </c>
      <c r="J141" s="52">
        <v>38507</v>
      </c>
      <c r="K141" s="62">
        <v>202.66842105263157</v>
      </c>
      <c r="L141" s="40">
        <v>1</v>
      </c>
      <c r="M141" s="49">
        <v>22.327981000000001</v>
      </c>
      <c r="N141" s="49">
        <v>31.360676000000002</v>
      </c>
      <c r="O141" s="51">
        <v>1</v>
      </c>
    </row>
    <row r="142" spans="2:15" ht="14.4">
      <c r="B142" s="39">
        <v>74</v>
      </c>
      <c r="C142" s="49" t="s">
        <v>249</v>
      </c>
      <c r="D142" s="49" t="s">
        <v>169</v>
      </c>
      <c r="E142" s="51">
        <v>1</v>
      </c>
      <c r="F142" s="51">
        <v>85</v>
      </c>
      <c r="G142" s="51">
        <v>115</v>
      </c>
      <c r="H142" s="51">
        <v>0.3</v>
      </c>
      <c r="I142" s="59">
        <v>44719</v>
      </c>
      <c r="J142" s="52">
        <v>43781</v>
      </c>
      <c r="K142" s="62">
        <v>230.42631578947368</v>
      </c>
      <c r="L142" s="40">
        <v>1</v>
      </c>
      <c r="M142" s="49" t="s">
        <v>90</v>
      </c>
      <c r="N142" s="49">
        <v>81.377835000000005</v>
      </c>
      <c r="O142" s="51">
        <v>1</v>
      </c>
    </row>
    <row r="143" spans="2:15" ht="14.4">
      <c r="B143" s="39">
        <v>75</v>
      </c>
      <c r="C143" s="49" t="s">
        <v>249</v>
      </c>
      <c r="D143" s="49" t="s">
        <v>164</v>
      </c>
      <c r="E143" s="51">
        <v>1</v>
      </c>
      <c r="F143" s="51">
        <v>80</v>
      </c>
      <c r="G143" s="51">
        <v>120</v>
      </c>
      <c r="H143" s="51">
        <v>0.3</v>
      </c>
      <c r="I143" s="56">
        <v>49200</v>
      </c>
      <c r="J143" s="54">
        <v>46400</v>
      </c>
      <c r="K143" s="62">
        <v>244.21052631578948</v>
      </c>
      <c r="L143" s="40">
        <v>1</v>
      </c>
      <c r="M143" s="49">
        <v>22.343969000000001</v>
      </c>
      <c r="N143" s="49">
        <v>81.357309999999998</v>
      </c>
      <c r="O143" s="51">
        <v>1</v>
      </c>
    </row>
    <row r="144" spans="2:15" ht="14.4">
      <c r="B144" s="39">
        <v>76</v>
      </c>
      <c r="C144" s="49" t="s">
        <v>249</v>
      </c>
      <c r="D144" s="49" t="s">
        <v>207</v>
      </c>
      <c r="E144" s="51">
        <v>1</v>
      </c>
      <c r="F144" s="54">
        <v>90</v>
      </c>
      <c r="G144" s="54">
        <v>110</v>
      </c>
      <c r="H144" s="54">
        <v>0.3</v>
      </c>
      <c r="I144" s="59">
        <v>39392</v>
      </c>
      <c r="J144" s="52">
        <v>38507</v>
      </c>
      <c r="K144" s="62">
        <v>202.66842105263157</v>
      </c>
      <c r="L144" s="40">
        <v>1</v>
      </c>
      <c r="M144" s="49">
        <v>22.384131</v>
      </c>
      <c r="N144" s="49">
        <v>81.355379999999997</v>
      </c>
      <c r="O144" s="51">
        <v>1</v>
      </c>
    </row>
    <row r="145" spans="2:15" ht="14.4">
      <c r="B145" s="39">
        <v>77</v>
      </c>
      <c r="C145" s="49" t="s">
        <v>249</v>
      </c>
      <c r="D145" s="49" t="s">
        <v>135</v>
      </c>
      <c r="E145" s="51">
        <v>1</v>
      </c>
      <c r="F145" s="51">
        <v>115</v>
      </c>
      <c r="G145" s="51">
        <v>85</v>
      </c>
      <c r="H145" s="51">
        <v>0.3</v>
      </c>
      <c r="I145" s="57">
        <v>45900</v>
      </c>
      <c r="J145" s="60">
        <v>43300</v>
      </c>
      <c r="K145" s="62">
        <v>227.89473684210526</v>
      </c>
      <c r="L145" s="40">
        <v>1</v>
      </c>
      <c r="M145" s="49">
        <v>22.346799000000001</v>
      </c>
      <c r="N145" s="49">
        <v>81.392156</v>
      </c>
      <c r="O145" s="51">
        <v>1</v>
      </c>
    </row>
    <row r="146" spans="2:15" ht="14.4">
      <c r="B146" s="39">
        <v>78</v>
      </c>
      <c r="C146" s="51" t="s">
        <v>255</v>
      </c>
      <c r="D146" s="49" t="s">
        <v>219</v>
      </c>
      <c r="E146" s="51">
        <v>1</v>
      </c>
      <c r="F146" s="51">
        <v>7.1</v>
      </c>
      <c r="G146" s="51">
        <v>5.0999999999999996</v>
      </c>
      <c r="H146" s="51">
        <v>3</v>
      </c>
      <c r="I146" s="56">
        <v>68000</v>
      </c>
      <c r="J146" s="54">
        <v>10000</v>
      </c>
      <c r="K146" s="62">
        <v>52.631578947368418</v>
      </c>
      <c r="L146" s="40">
        <v>0</v>
      </c>
      <c r="M146" s="49">
        <v>22.333573000000001</v>
      </c>
      <c r="N146" s="49">
        <v>81.354114999999993</v>
      </c>
      <c r="O146" s="51">
        <v>1</v>
      </c>
    </row>
    <row r="147" spans="2:15" ht="14.4">
      <c r="B147" s="39">
        <v>79</v>
      </c>
      <c r="C147" s="49" t="s">
        <v>250</v>
      </c>
      <c r="D147" s="49" t="s">
        <v>152</v>
      </c>
      <c r="E147" s="51">
        <v>1</v>
      </c>
      <c r="F147" s="51">
        <v>20</v>
      </c>
      <c r="G147" s="51">
        <v>20</v>
      </c>
      <c r="H147" s="51">
        <v>3</v>
      </c>
      <c r="I147" s="56">
        <v>147000</v>
      </c>
      <c r="J147" s="54">
        <v>133000</v>
      </c>
      <c r="K147" s="62">
        <v>700</v>
      </c>
      <c r="L147" s="40">
        <v>1.5</v>
      </c>
      <c r="M147" s="49">
        <v>22.361129999999999</v>
      </c>
      <c r="N147" s="49">
        <v>81.360393999999999</v>
      </c>
      <c r="O147" s="51">
        <v>1</v>
      </c>
    </row>
    <row r="148" spans="2:15" ht="14.4">
      <c r="B148" s="39">
        <v>80</v>
      </c>
      <c r="C148" s="49" t="s">
        <v>249</v>
      </c>
      <c r="D148" s="49" t="s">
        <v>142</v>
      </c>
      <c r="E148" s="51">
        <v>1</v>
      </c>
      <c r="F148" s="51">
        <v>115</v>
      </c>
      <c r="G148" s="51">
        <v>85</v>
      </c>
      <c r="H148" s="51">
        <v>0.3</v>
      </c>
      <c r="I148" s="57">
        <v>45900</v>
      </c>
      <c r="J148" s="60">
        <v>43300</v>
      </c>
      <c r="K148" s="62">
        <v>227.89473684210526</v>
      </c>
      <c r="L148" s="40">
        <v>1</v>
      </c>
      <c r="M148" s="49">
        <v>22.346705</v>
      </c>
      <c r="N148" s="49">
        <v>81.394755000000004</v>
      </c>
      <c r="O148" s="51">
        <v>1</v>
      </c>
    </row>
    <row r="149" spans="2:15" ht="14.4">
      <c r="B149" s="39">
        <v>81</v>
      </c>
      <c r="C149" s="49" t="s">
        <v>249</v>
      </c>
      <c r="D149" s="49" t="s">
        <v>154</v>
      </c>
      <c r="E149" s="51">
        <v>1</v>
      </c>
      <c r="F149" s="51">
        <v>80</v>
      </c>
      <c r="G149" s="51">
        <v>120</v>
      </c>
      <c r="H149" s="51">
        <v>0.3</v>
      </c>
      <c r="I149" s="57">
        <v>45900</v>
      </c>
      <c r="J149" s="60">
        <v>43300</v>
      </c>
      <c r="K149" s="62">
        <v>227.89473684210526</v>
      </c>
      <c r="L149" s="40">
        <v>1</v>
      </c>
      <c r="M149" s="49">
        <v>22.340976999999999</v>
      </c>
      <c r="N149" s="49">
        <v>81.383404999999996</v>
      </c>
      <c r="O149" s="51">
        <v>1</v>
      </c>
    </row>
    <row r="150" spans="2:15" ht="14.4">
      <c r="B150" s="39">
        <v>82</v>
      </c>
      <c r="C150" s="49" t="s">
        <v>250</v>
      </c>
      <c r="D150" s="49" t="s">
        <v>163</v>
      </c>
      <c r="E150" s="51">
        <v>1</v>
      </c>
      <c r="F150" s="51">
        <v>20</v>
      </c>
      <c r="G150" s="51">
        <v>20</v>
      </c>
      <c r="H150" s="51">
        <v>3</v>
      </c>
      <c r="I150" s="56">
        <v>147000</v>
      </c>
      <c r="J150" s="54">
        <v>133000</v>
      </c>
      <c r="K150" s="62">
        <v>700</v>
      </c>
      <c r="L150" s="40">
        <v>1.5</v>
      </c>
      <c r="M150" s="49">
        <v>22.325780000000002</v>
      </c>
      <c r="N150" s="49">
        <v>81.361767999999998</v>
      </c>
      <c r="O150" s="51">
        <v>1</v>
      </c>
    </row>
    <row r="151" spans="2:15" ht="14.4">
      <c r="B151" s="39">
        <v>83</v>
      </c>
      <c r="C151" s="51" t="s">
        <v>250</v>
      </c>
      <c r="D151" s="49" t="s">
        <v>244</v>
      </c>
      <c r="E151" s="51">
        <v>1</v>
      </c>
      <c r="F151" s="54">
        <v>20</v>
      </c>
      <c r="G151" s="54">
        <v>20</v>
      </c>
      <c r="H151" s="54">
        <v>3</v>
      </c>
      <c r="I151" s="55">
        <v>142100</v>
      </c>
      <c r="J151" s="51">
        <v>129500</v>
      </c>
      <c r="K151" s="62">
        <v>681.57894736842104</v>
      </c>
      <c r="L151" s="40">
        <v>1.5</v>
      </c>
      <c r="M151" s="49">
        <v>22.35547</v>
      </c>
      <c r="N151" s="49">
        <v>81.362798999999995</v>
      </c>
      <c r="O151" s="51">
        <v>1</v>
      </c>
    </row>
    <row r="152" spans="2:15" ht="14.4">
      <c r="B152" s="39">
        <v>84</v>
      </c>
      <c r="C152" s="49" t="s">
        <v>249</v>
      </c>
      <c r="D152" s="49" t="s">
        <v>149</v>
      </c>
      <c r="E152" s="51">
        <v>1</v>
      </c>
      <c r="F152" s="51">
        <v>115</v>
      </c>
      <c r="G152" s="51">
        <v>85</v>
      </c>
      <c r="H152" s="51">
        <v>0.3</v>
      </c>
      <c r="I152" s="57">
        <v>45900</v>
      </c>
      <c r="J152" s="60">
        <v>43300</v>
      </c>
      <c r="K152" s="62">
        <v>227.89473684210526</v>
      </c>
      <c r="L152" s="40">
        <v>1</v>
      </c>
      <c r="M152" s="49">
        <v>22.344398000000002</v>
      </c>
      <c r="N152" s="49">
        <v>81.3848682</v>
      </c>
      <c r="O152" s="51">
        <v>1</v>
      </c>
    </row>
    <row r="153" spans="2:15" ht="14.4">
      <c r="B153" s="39">
        <v>85</v>
      </c>
      <c r="C153" s="49" t="s">
        <v>249</v>
      </c>
      <c r="D153" s="49" t="s">
        <v>184</v>
      </c>
      <c r="E153" s="51">
        <v>1</v>
      </c>
      <c r="F153" s="51">
        <v>115</v>
      </c>
      <c r="G153" s="51">
        <v>85</v>
      </c>
      <c r="H153" s="51">
        <v>0.3</v>
      </c>
      <c r="I153" s="59">
        <v>39392</v>
      </c>
      <c r="J153" s="52">
        <v>38507</v>
      </c>
      <c r="K153" s="62">
        <v>202.66842105263157</v>
      </c>
      <c r="L153" s="40">
        <v>1</v>
      </c>
      <c r="M153" s="49">
        <v>22.335073000000001</v>
      </c>
      <c r="N153" s="49">
        <v>81.375450999999998</v>
      </c>
      <c r="O153" s="51">
        <v>1</v>
      </c>
    </row>
    <row r="154" spans="2:15" ht="14.4">
      <c r="B154" s="39">
        <v>86</v>
      </c>
      <c r="C154" s="49" t="s">
        <v>249</v>
      </c>
      <c r="D154" s="49" t="s">
        <v>195</v>
      </c>
      <c r="E154" s="51">
        <v>1</v>
      </c>
      <c r="F154" s="51">
        <v>80</v>
      </c>
      <c r="G154" s="51">
        <v>115</v>
      </c>
      <c r="H154" s="51">
        <v>0.3</v>
      </c>
      <c r="I154" s="56">
        <v>49200</v>
      </c>
      <c r="J154" s="54">
        <v>46400</v>
      </c>
      <c r="K154" s="62">
        <v>244.21052631578948</v>
      </c>
      <c r="L154" s="40">
        <v>1</v>
      </c>
      <c r="M154" s="49">
        <v>22.355329000000001</v>
      </c>
      <c r="N154" s="49">
        <v>81.362455999999995</v>
      </c>
      <c r="O154" s="51">
        <v>1</v>
      </c>
    </row>
    <row r="155" spans="2:15" ht="14.4">
      <c r="B155" s="39">
        <v>87</v>
      </c>
      <c r="C155" s="51" t="s">
        <v>255</v>
      </c>
      <c r="D155" s="49" t="s">
        <v>215</v>
      </c>
      <c r="E155" s="51">
        <v>1</v>
      </c>
      <c r="F155" s="51">
        <v>7.1</v>
      </c>
      <c r="G155" s="51">
        <v>5.0999999999999996</v>
      </c>
      <c r="H155" s="51">
        <v>3</v>
      </c>
      <c r="I155" s="56">
        <v>68000</v>
      </c>
      <c r="J155" s="54">
        <v>10000</v>
      </c>
      <c r="K155" s="62">
        <v>52.631578947368418</v>
      </c>
      <c r="L155" s="40">
        <v>0</v>
      </c>
      <c r="M155" s="49">
        <v>22.343581</v>
      </c>
      <c r="N155" s="49">
        <v>81.356956999999994</v>
      </c>
      <c r="O155" s="51">
        <v>1</v>
      </c>
    </row>
    <row r="156" spans="2:15" ht="14.4">
      <c r="B156" s="39">
        <v>88</v>
      </c>
      <c r="C156" s="49" t="s">
        <v>249</v>
      </c>
      <c r="D156" s="49" t="s">
        <v>179</v>
      </c>
      <c r="E156" s="51">
        <v>1</v>
      </c>
      <c r="F156" s="51">
        <v>95</v>
      </c>
      <c r="G156" s="51">
        <v>105</v>
      </c>
      <c r="H156" s="51">
        <v>0.3</v>
      </c>
      <c r="I156" s="59">
        <v>39392</v>
      </c>
      <c r="J156" s="52">
        <v>38507</v>
      </c>
      <c r="K156" s="62">
        <v>202.66842105263157</v>
      </c>
      <c r="L156" s="40">
        <v>1</v>
      </c>
      <c r="M156" s="49">
        <v>22.361481000000001</v>
      </c>
      <c r="N156" s="49">
        <v>81.360050000000001</v>
      </c>
      <c r="O156" s="51">
        <v>1</v>
      </c>
    </row>
    <row r="157" spans="2:15" ht="14.4">
      <c r="B157" s="39">
        <v>89</v>
      </c>
      <c r="C157" s="49" t="s">
        <v>249</v>
      </c>
      <c r="D157" s="49" t="s">
        <v>150</v>
      </c>
      <c r="E157" s="51">
        <v>1</v>
      </c>
      <c r="F157" s="51">
        <v>80</v>
      </c>
      <c r="G157" s="51">
        <v>120</v>
      </c>
      <c r="H157" s="51">
        <v>0.3</v>
      </c>
      <c r="I157" s="57">
        <v>46700</v>
      </c>
      <c r="J157" s="60">
        <v>44000</v>
      </c>
      <c r="K157" s="62">
        <v>231.57894736842104</v>
      </c>
      <c r="L157" s="40">
        <v>1</v>
      </c>
      <c r="M157" s="49">
        <v>22.330186000000001</v>
      </c>
      <c r="N157" s="49">
        <v>81.388914</v>
      </c>
      <c r="O157" s="51">
        <v>1</v>
      </c>
    </row>
    <row r="158" spans="2:15" ht="14.4">
      <c r="B158" s="39">
        <v>90</v>
      </c>
      <c r="C158" s="49" t="s">
        <v>249</v>
      </c>
      <c r="D158" s="49" t="s">
        <v>136</v>
      </c>
      <c r="E158" s="51">
        <v>1</v>
      </c>
      <c r="F158" s="51">
        <v>80</v>
      </c>
      <c r="G158" s="51">
        <v>120</v>
      </c>
      <c r="H158" s="51">
        <v>0.3</v>
      </c>
      <c r="I158" s="57">
        <v>45300</v>
      </c>
      <c r="J158" s="60">
        <v>42700</v>
      </c>
      <c r="K158" s="62">
        <v>224.73684210526315</v>
      </c>
      <c r="L158" s="40">
        <v>1</v>
      </c>
      <c r="M158" s="49">
        <v>22.3337155</v>
      </c>
      <c r="N158" s="49">
        <v>81.360541999999995</v>
      </c>
      <c r="O158" s="51">
        <v>1</v>
      </c>
    </row>
    <row r="159" spans="2:15" ht="14.4">
      <c r="B159" s="39">
        <v>91</v>
      </c>
      <c r="C159" s="49" t="s">
        <v>249</v>
      </c>
      <c r="D159" s="49" t="s">
        <v>245</v>
      </c>
      <c r="E159" s="51">
        <v>1</v>
      </c>
      <c r="F159" s="51">
        <v>115</v>
      </c>
      <c r="G159" s="51">
        <v>85</v>
      </c>
      <c r="H159" s="51">
        <v>0.3</v>
      </c>
      <c r="I159" s="59">
        <v>39392</v>
      </c>
      <c r="J159" s="52">
        <v>38507</v>
      </c>
      <c r="K159" s="62">
        <v>202.66842105263157</v>
      </c>
      <c r="L159" s="40">
        <v>1</v>
      </c>
      <c r="M159" s="49">
        <v>22.357877999999999</v>
      </c>
      <c r="N159" s="49">
        <v>81.361767999999998</v>
      </c>
      <c r="O159" s="51">
        <v>1</v>
      </c>
    </row>
    <row r="160" spans="2:15" ht="14.4">
      <c r="B160" s="39">
        <v>92</v>
      </c>
      <c r="C160" s="49" t="s">
        <v>249</v>
      </c>
      <c r="D160" s="49" t="s">
        <v>156</v>
      </c>
      <c r="E160" s="51">
        <v>1</v>
      </c>
      <c r="F160" s="51">
        <v>115</v>
      </c>
      <c r="G160" s="51">
        <v>85</v>
      </c>
      <c r="H160" s="51">
        <v>0.3</v>
      </c>
      <c r="I160" s="57">
        <v>45900</v>
      </c>
      <c r="J160" s="60">
        <v>43300</v>
      </c>
      <c r="K160" s="62">
        <v>227.89473684210526</v>
      </c>
      <c r="L160" s="40">
        <v>1</v>
      </c>
      <c r="M160" s="49">
        <v>22.355346999999998</v>
      </c>
      <c r="N160" s="49">
        <v>81.362798999999995</v>
      </c>
      <c r="O160" s="51">
        <v>1</v>
      </c>
    </row>
    <row r="161" spans="2:15" ht="14.4">
      <c r="B161" s="39">
        <v>93</v>
      </c>
      <c r="C161" s="49" t="s">
        <v>249</v>
      </c>
      <c r="D161" s="49" t="s">
        <v>173</v>
      </c>
      <c r="E161" s="51">
        <v>1</v>
      </c>
      <c r="F161" s="51">
        <v>115</v>
      </c>
      <c r="G161" s="51">
        <v>85</v>
      </c>
      <c r="H161" s="51">
        <v>0.3</v>
      </c>
      <c r="I161" s="59">
        <v>39392</v>
      </c>
      <c r="J161" s="52">
        <v>38507</v>
      </c>
      <c r="K161" s="62">
        <v>202.66842105263157</v>
      </c>
      <c r="L161" s="40">
        <v>1</v>
      </c>
      <c r="M161" s="49">
        <v>22.348533</v>
      </c>
      <c r="N161" s="49">
        <v>81.352832000000006</v>
      </c>
      <c r="O161" s="51">
        <v>1</v>
      </c>
    </row>
    <row r="162" spans="2:15" ht="14.4">
      <c r="B162" s="39">
        <v>94</v>
      </c>
      <c r="C162" s="49" t="s">
        <v>249</v>
      </c>
      <c r="D162" s="49" t="s">
        <v>147</v>
      </c>
      <c r="E162" s="51">
        <v>1</v>
      </c>
      <c r="F162" s="51">
        <v>80</v>
      </c>
      <c r="G162" s="51">
        <v>120</v>
      </c>
      <c r="H162" s="51">
        <v>0.3</v>
      </c>
      <c r="I162" s="57">
        <v>45300</v>
      </c>
      <c r="J162" s="60">
        <v>42700</v>
      </c>
      <c r="K162" s="62">
        <v>224.73684210526315</v>
      </c>
      <c r="L162" s="40">
        <v>1</v>
      </c>
      <c r="M162" s="49">
        <v>22.339098</v>
      </c>
      <c r="N162" s="49">
        <v>81.361819999999994</v>
      </c>
      <c r="O162" s="51">
        <v>1</v>
      </c>
    </row>
    <row r="163" spans="2:15" ht="14.4">
      <c r="B163" s="39">
        <v>95</v>
      </c>
      <c r="C163" s="49" t="s">
        <v>249</v>
      </c>
      <c r="D163" s="49" t="s">
        <v>141</v>
      </c>
      <c r="E163" s="51">
        <v>1</v>
      </c>
      <c r="F163" s="51">
        <v>95</v>
      </c>
      <c r="G163" s="51">
        <v>105</v>
      </c>
      <c r="H163" s="51">
        <v>0.3</v>
      </c>
      <c r="I163" s="57">
        <v>45900</v>
      </c>
      <c r="J163" s="60">
        <v>43300</v>
      </c>
      <c r="K163" s="62">
        <v>227.89473684210526</v>
      </c>
      <c r="L163" s="40">
        <v>1</v>
      </c>
      <c r="M163" s="49">
        <v>22.346705</v>
      </c>
      <c r="N163" s="49">
        <v>81.394755000000004</v>
      </c>
      <c r="O163" s="51">
        <v>1</v>
      </c>
    </row>
    <row r="164" spans="2:15" ht="14.4">
      <c r="B164" s="39">
        <v>96</v>
      </c>
      <c r="C164" s="51" t="s">
        <v>255</v>
      </c>
      <c r="D164" s="49" t="s">
        <v>192</v>
      </c>
      <c r="E164" s="51">
        <v>1</v>
      </c>
      <c r="F164" s="51">
        <v>7.1</v>
      </c>
      <c r="G164" s="51">
        <v>5.0999999999999996</v>
      </c>
      <c r="H164" s="51">
        <v>3</v>
      </c>
      <c r="I164" s="56">
        <v>68000</v>
      </c>
      <c r="J164" s="54">
        <v>10000</v>
      </c>
      <c r="K164" s="62">
        <v>52.631578947368418</v>
      </c>
      <c r="L164" s="40">
        <v>0</v>
      </c>
      <c r="M164" s="49">
        <v>22.329609999999999</v>
      </c>
      <c r="N164" s="49">
        <v>81.353123999999994</v>
      </c>
      <c r="O164" s="51">
        <v>1</v>
      </c>
    </row>
    <row r="165" spans="2:15" ht="14.4">
      <c r="B165" s="39">
        <v>97</v>
      </c>
      <c r="C165" s="51" t="s">
        <v>251</v>
      </c>
      <c r="D165" s="49" t="s">
        <v>99</v>
      </c>
      <c r="E165" s="51">
        <v>1</v>
      </c>
      <c r="F165" s="51">
        <v>4.5</v>
      </c>
      <c r="G165" s="51">
        <v>4.5</v>
      </c>
      <c r="H165" s="51">
        <v>6.09</v>
      </c>
      <c r="I165" s="56">
        <v>200000</v>
      </c>
      <c r="J165" s="54">
        <v>98000</v>
      </c>
      <c r="K165" s="62">
        <v>515.78947368421052</v>
      </c>
      <c r="L165" s="40">
        <v>5.39</v>
      </c>
      <c r="M165" s="49">
        <v>22.345074</v>
      </c>
      <c r="N165" s="49">
        <v>81.376036999999997</v>
      </c>
      <c r="O165" s="51">
        <v>1</v>
      </c>
    </row>
    <row r="166" spans="2:15" ht="14.4">
      <c r="B166" s="39">
        <v>98</v>
      </c>
      <c r="C166" s="49" t="s">
        <v>249</v>
      </c>
      <c r="D166" s="49" t="s">
        <v>213</v>
      </c>
      <c r="E166" s="51">
        <v>1</v>
      </c>
      <c r="F166" s="51">
        <v>115</v>
      </c>
      <c r="G166" s="51">
        <v>85</v>
      </c>
      <c r="H166" s="51">
        <v>0.3</v>
      </c>
      <c r="I166" s="56">
        <v>49200</v>
      </c>
      <c r="J166" s="54">
        <v>46400</v>
      </c>
      <c r="K166" s="62">
        <v>244.21052631578948</v>
      </c>
      <c r="L166" s="40">
        <v>1</v>
      </c>
      <c r="M166" s="49">
        <v>22.328714000000002</v>
      </c>
      <c r="N166" s="49">
        <v>81.361272999999997</v>
      </c>
      <c r="O166" s="51">
        <v>1</v>
      </c>
    </row>
    <row r="167" spans="2:15" ht="14.4">
      <c r="B167" s="39">
        <v>99</v>
      </c>
      <c r="C167" s="49" t="s">
        <v>249</v>
      </c>
      <c r="D167" s="49" t="s">
        <v>203</v>
      </c>
      <c r="E167" s="51">
        <v>1</v>
      </c>
      <c r="F167" s="54">
        <v>90</v>
      </c>
      <c r="G167" s="54">
        <v>110</v>
      </c>
      <c r="H167" s="54">
        <v>0.3</v>
      </c>
      <c r="I167" s="59">
        <v>39392</v>
      </c>
      <c r="J167" s="52">
        <v>38507</v>
      </c>
      <c r="K167" s="62">
        <v>202.66842105263157</v>
      </c>
      <c r="L167" s="40">
        <v>1</v>
      </c>
      <c r="M167" s="49">
        <v>22.316862</v>
      </c>
      <c r="N167" s="49">
        <v>81.369067999999999</v>
      </c>
      <c r="O167" s="51">
        <v>1</v>
      </c>
    </row>
    <row r="168" spans="2:15" ht="14.4">
      <c r="B168" s="39">
        <v>100</v>
      </c>
      <c r="C168" s="49" t="s">
        <v>256</v>
      </c>
      <c r="D168" s="49" t="s">
        <v>185</v>
      </c>
      <c r="E168" s="51">
        <v>1</v>
      </c>
      <c r="F168" s="54">
        <v>3.5</v>
      </c>
      <c r="G168" s="54">
        <v>2</v>
      </c>
      <c r="H168" s="54">
        <v>2.5</v>
      </c>
      <c r="I168" s="59">
        <v>39392</v>
      </c>
      <c r="J168" s="52">
        <v>38507</v>
      </c>
      <c r="K168" s="62">
        <v>202.66842105263157</v>
      </c>
      <c r="L168" s="40">
        <v>0</v>
      </c>
      <c r="M168" s="49">
        <v>22.333888999999999</v>
      </c>
      <c r="N168" s="49">
        <v>81.376602000000005</v>
      </c>
      <c r="O168" s="51">
        <v>1</v>
      </c>
    </row>
    <row r="169" spans="2:15" ht="14.4">
      <c r="B169" s="39">
        <v>101</v>
      </c>
      <c r="C169" s="49" t="s">
        <v>249</v>
      </c>
      <c r="D169" s="49" t="s">
        <v>133</v>
      </c>
      <c r="E169" s="51">
        <v>1</v>
      </c>
      <c r="F169" s="51">
        <v>80</v>
      </c>
      <c r="G169" s="51">
        <v>120</v>
      </c>
      <c r="H169" s="51">
        <v>0.3</v>
      </c>
      <c r="I169" s="57">
        <v>45300</v>
      </c>
      <c r="J169" s="60">
        <v>42700</v>
      </c>
      <c r="K169" s="62">
        <v>224.73684210526315</v>
      </c>
      <c r="L169" s="41">
        <v>1</v>
      </c>
      <c r="M169" s="49">
        <v>22.327010000000001</v>
      </c>
      <c r="N169" s="49">
        <v>81.357246000000004</v>
      </c>
      <c r="O169" s="51">
        <v>1</v>
      </c>
    </row>
    <row r="170" spans="2:15" ht="14.4">
      <c r="B170" s="39">
        <v>102</v>
      </c>
      <c r="C170" s="49" t="s">
        <v>249</v>
      </c>
      <c r="D170" s="49" t="s">
        <v>181</v>
      </c>
      <c r="E170" s="51">
        <v>1</v>
      </c>
      <c r="F170" s="51">
        <v>90</v>
      </c>
      <c r="G170" s="51">
        <v>110</v>
      </c>
      <c r="H170" s="51">
        <v>0.3</v>
      </c>
      <c r="I170" s="59">
        <v>39392</v>
      </c>
      <c r="J170" s="52">
        <v>38507</v>
      </c>
      <c r="K170" s="62">
        <v>202.66842105263157</v>
      </c>
      <c r="L170" s="41">
        <v>1</v>
      </c>
      <c r="M170" s="49">
        <v>22.3336057</v>
      </c>
      <c r="N170" s="49">
        <v>81.378039999999999</v>
      </c>
      <c r="O170" s="51">
        <v>1</v>
      </c>
    </row>
    <row r="171" spans="2:15" ht="14.4">
      <c r="B171" s="39">
        <v>103</v>
      </c>
      <c r="C171" s="51" t="s">
        <v>255</v>
      </c>
      <c r="D171" s="49" t="s">
        <v>217</v>
      </c>
      <c r="E171" s="51">
        <v>1</v>
      </c>
      <c r="F171" s="51">
        <v>7.1</v>
      </c>
      <c r="G171" s="51">
        <v>5.0999999999999996</v>
      </c>
      <c r="H171" s="51">
        <v>3</v>
      </c>
      <c r="I171" s="56">
        <v>68000</v>
      </c>
      <c r="J171" s="54">
        <v>10000</v>
      </c>
      <c r="K171" s="62">
        <v>52.631578947368418</v>
      </c>
      <c r="L171" s="41">
        <v>0</v>
      </c>
      <c r="M171" s="49">
        <v>22.331706000000001</v>
      </c>
      <c r="N171" s="49">
        <v>81.354664999999997</v>
      </c>
      <c r="O171" s="51">
        <v>1</v>
      </c>
    </row>
    <row r="172" spans="2:15" ht="14.4">
      <c r="B172" s="39">
        <v>104</v>
      </c>
      <c r="C172" s="51" t="s">
        <v>255</v>
      </c>
      <c r="D172" s="49" t="s">
        <v>224</v>
      </c>
      <c r="E172" s="51">
        <v>1</v>
      </c>
      <c r="F172" s="51">
        <v>7.1</v>
      </c>
      <c r="G172" s="51">
        <v>5.0999999999999996</v>
      </c>
      <c r="H172" s="51">
        <v>3</v>
      </c>
      <c r="I172" s="56">
        <v>68000</v>
      </c>
      <c r="J172" s="54">
        <v>10000</v>
      </c>
      <c r="K172" s="62">
        <v>52.631578947368418</v>
      </c>
      <c r="L172" s="40">
        <v>0</v>
      </c>
      <c r="M172" s="49">
        <v>22.335383</v>
      </c>
      <c r="N172" s="49">
        <v>81.355981</v>
      </c>
      <c r="O172" s="51">
        <v>1</v>
      </c>
    </row>
    <row r="173" spans="2:15" ht="14.4">
      <c r="B173" s="39">
        <v>105</v>
      </c>
      <c r="C173" s="49" t="s">
        <v>249</v>
      </c>
      <c r="D173" s="49" t="s">
        <v>171</v>
      </c>
      <c r="E173" s="51">
        <v>1</v>
      </c>
      <c r="F173" s="51">
        <v>80</v>
      </c>
      <c r="G173" s="51">
        <v>120</v>
      </c>
      <c r="H173" s="51">
        <v>0.3</v>
      </c>
      <c r="I173" s="59">
        <v>39392</v>
      </c>
      <c r="J173" s="52">
        <v>38507</v>
      </c>
      <c r="K173" s="62">
        <v>202.66842105263157</v>
      </c>
      <c r="L173" s="41">
        <v>1</v>
      </c>
      <c r="M173" s="49">
        <v>22.361481000000001</v>
      </c>
      <c r="N173" s="49">
        <v>81.360050000000001</v>
      </c>
      <c r="O173" s="51">
        <v>1</v>
      </c>
    </row>
    <row r="174" spans="2:15" ht="14.4">
      <c r="B174" s="39">
        <v>106</v>
      </c>
      <c r="C174" s="49" t="s">
        <v>249</v>
      </c>
      <c r="D174" s="49" t="s">
        <v>125</v>
      </c>
      <c r="E174" s="51">
        <v>1</v>
      </c>
      <c r="F174" s="51">
        <v>85</v>
      </c>
      <c r="G174" s="51">
        <v>115</v>
      </c>
      <c r="H174" s="51">
        <v>0.3</v>
      </c>
      <c r="I174" s="59">
        <v>39392</v>
      </c>
      <c r="J174" s="52">
        <v>38507</v>
      </c>
      <c r="K174" s="62">
        <v>202.66842105263157</v>
      </c>
      <c r="L174" s="41">
        <v>1</v>
      </c>
      <c r="M174" s="49">
        <v>22.352810000000002</v>
      </c>
      <c r="N174" s="49">
        <v>81.356612999999996</v>
      </c>
      <c r="O174" s="51">
        <v>1</v>
      </c>
    </row>
    <row r="175" spans="2:15" ht="14.4">
      <c r="B175" s="39">
        <v>107</v>
      </c>
      <c r="C175" s="49" t="s">
        <v>249</v>
      </c>
      <c r="D175" s="49" t="s">
        <v>131</v>
      </c>
      <c r="E175" s="51">
        <v>1</v>
      </c>
      <c r="F175" s="51">
        <v>85</v>
      </c>
      <c r="G175" s="51">
        <v>115</v>
      </c>
      <c r="H175" s="51">
        <v>0.3</v>
      </c>
      <c r="I175" s="57">
        <v>45900</v>
      </c>
      <c r="J175" s="60">
        <v>43300</v>
      </c>
      <c r="K175" s="62">
        <v>227.89473684210526</v>
      </c>
      <c r="L175" s="41">
        <v>1</v>
      </c>
      <c r="M175" s="49">
        <v>22.337412</v>
      </c>
      <c r="N175" s="49">
        <v>81.352144999999993</v>
      </c>
      <c r="O175" s="51">
        <v>1</v>
      </c>
    </row>
    <row r="176" spans="2:15" ht="14.4">
      <c r="B176" s="39">
        <v>108</v>
      </c>
      <c r="C176" s="49" t="s">
        <v>249</v>
      </c>
      <c r="D176" s="49" t="s">
        <v>166</v>
      </c>
      <c r="E176" s="51">
        <v>1</v>
      </c>
      <c r="F176" s="51">
        <v>115</v>
      </c>
      <c r="G176" s="51">
        <v>85</v>
      </c>
      <c r="H176" s="51">
        <v>0.3</v>
      </c>
      <c r="I176" s="59">
        <v>47382</v>
      </c>
      <c r="J176" s="52">
        <v>46418</v>
      </c>
      <c r="K176" s="62">
        <v>244.30526315789473</v>
      </c>
      <c r="L176" s="41">
        <v>1</v>
      </c>
      <c r="M176" s="49">
        <v>22.354566999999999</v>
      </c>
      <c r="N176" s="49">
        <v>81.354578000000004</v>
      </c>
      <c r="O176" s="51">
        <v>1</v>
      </c>
    </row>
    <row r="177" spans="2:15" ht="14.4">
      <c r="B177" s="39">
        <v>109</v>
      </c>
      <c r="C177" s="49" t="s">
        <v>249</v>
      </c>
      <c r="D177" s="49" t="s">
        <v>204</v>
      </c>
      <c r="E177" s="51">
        <v>1</v>
      </c>
      <c r="F177" s="54">
        <v>95</v>
      </c>
      <c r="G177" s="54">
        <v>105</v>
      </c>
      <c r="H177" s="54">
        <v>0.3</v>
      </c>
      <c r="I177" s="59">
        <v>39392</v>
      </c>
      <c r="J177" s="52">
        <v>38507</v>
      </c>
      <c r="K177" s="62">
        <v>202.66842105263157</v>
      </c>
      <c r="L177" s="40">
        <v>1</v>
      </c>
      <c r="M177" s="49">
        <v>22.341322999999999</v>
      </c>
      <c r="N177" s="49">
        <v>81.388114000000002</v>
      </c>
      <c r="O177" s="51">
        <v>1</v>
      </c>
    </row>
    <row r="178" spans="2:15" ht="14.4">
      <c r="B178" s="39">
        <v>110</v>
      </c>
      <c r="C178" s="51" t="s">
        <v>250</v>
      </c>
      <c r="D178" s="49" t="s">
        <v>246</v>
      </c>
      <c r="E178" s="51">
        <v>1</v>
      </c>
      <c r="F178" s="54">
        <v>20</v>
      </c>
      <c r="G178" s="54">
        <v>20</v>
      </c>
      <c r="H178" s="54">
        <v>3</v>
      </c>
      <c r="I178" s="55">
        <v>142100</v>
      </c>
      <c r="J178" s="51">
        <v>129500</v>
      </c>
      <c r="K178" s="62">
        <v>681.57894736842104</v>
      </c>
      <c r="L178" s="40">
        <v>1.5</v>
      </c>
      <c r="M178" s="49">
        <v>22.329809999999998</v>
      </c>
      <c r="N178" s="49">
        <v>81.349642000000003</v>
      </c>
      <c r="O178" s="51">
        <v>1</v>
      </c>
    </row>
    <row r="179" spans="2:15" ht="14.4">
      <c r="B179" s="39">
        <v>111</v>
      </c>
      <c r="C179" s="51" t="s">
        <v>251</v>
      </c>
      <c r="D179" s="49" t="s">
        <v>100</v>
      </c>
      <c r="E179" s="51">
        <v>1</v>
      </c>
      <c r="F179" s="51">
        <v>4.5</v>
      </c>
      <c r="G179" s="51">
        <v>4.5</v>
      </c>
      <c r="H179" s="51">
        <v>6.09</v>
      </c>
      <c r="I179" s="56">
        <v>200000</v>
      </c>
      <c r="J179" s="54">
        <v>98000</v>
      </c>
      <c r="K179" s="62">
        <v>515.78947368421052</v>
      </c>
      <c r="L179" s="40">
        <v>5.39</v>
      </c>
      <c r="M179" s="49">
        <v>22.343346</v>
      </c>
      <c r="N179" s="49">
        <v>81.376228999999995</v>
      </c>
      <c r="O179" s="51">
        <v>1</v>
      </c>
    </row>
    <row r="180" spans="2:15" ht="14.4">
      <c r="B180" s="39">
        <v>112</v>
      </c>
      <c r="C180" s="49" t="s">
        <v>249</v>
      </c>
      <c r="D180" s="49" t="s">
        <v>116</v>
      </c>
      <c r="E180" s="51">
        <v>1</v>
      </c>
      <c r="F180" s="51">
        <v>95</v>
      </c>
      <c r="G180" s="51">
        <v>105</v>
      </c>
      <c r="H180" s="51">
        <v>0.3</v>
      </c>
      <c r="I180" s="56">
        <v>49200</v>
      </c>
      <c r="J180" s="54">
        <v>46400</v>
      </c>
      <c r="K180" s="62">
        <v>244.21052631578948</v>
      </c>
      <c r="L180" s="40">
        <v>1</v>
      </c>
      <c r="M180" s="49">
        <v>22.34395</v>
      </c>
      <c r="N180" s="49">
        <v>81.356956999999994</v>
      </c>
      <c r="O180" s="51">
        <v>1</v>
      </c>
    </row>
    <row r="181" spans="2:15" ht="14.4">
      <c r="B181" s="39">
        <v>113</v>
      </c>
      <c r="C181" s="49" t="s">
        <v>249</v>
      </c>
      <c r="D181" s="49" t="s">
        <v>199</v>
      </c>
      <c r="E181" s="51">
        <v>1</v>
      </c>
      <c r="F181" s="54">
        <v>90</v>
      </c>
      <c r="G181" s="54">
        <v>90</v>
      </c>
      <c r="H181" s="54">
        <v>0.3</v>
      </c>
      <c r="I181" s="59">
        <v>39392</v>
      </c>
      <c r="J181" s="52">
        <v>38507</v>
      </c>
      <c r="K181" s="62">
        <v>202.66842105263157</v>
      </c>
      <c r="L181" s="40">
        <v>1</v>
      </c>
      <c r="M181" s="49">
        <v>22.317426999999999</v>
      </c>
      <c r="N181" s="49">
        <v>81.369417999999996</v>
      </c>
      <c r="O181" s="51">
        <v>1</v>
      </c>
    </row>
    <row r="182" spans="2:15" ht="14.4">
      <c r="B182" s="39">
        <v>114</v>
      </c>
      <c r="C182" s="49" t="s">
        <v>249</v>
      </c>
      <c r="D182" s="49" t="s">
        <v>118</v>
      </c>
      <c r="E182" s="51">
        <v>1</v>
      </c>
      <c r="F182" s="51">
        <v>95</v>
      </c>
      <c r="G182" s="51">
        <v>105</v>
      </c>
      <c r="H182" s="51">
        <v>0.3</v>
      </c>
      <c r="I182" s="59">
        <v>39392</v>
      </c>
      <c r="J182" s="52">
        <v>38507</v>
      </c>
      <c r="K182" s="62">
        <v>202.66842105263157</v>
      </c>
      <c r="L182" s="40">
        <v>1</v>
      </c>
      <c r="M182" s="49">
        <v>22.361481000000001</v>
      </c>
      <c r="N182" s="49">
        <v>81.360050000000001</v>
      </c>
      <c r="O182" s="51">
        <v>1</v>
      </c>
    </row>
    <row r="183" spans="2:15" ht="14.4">
      <c r="B183" s="39">
        <v>115</v>
      </c>
      <c r="C183" s="49" t="s">
        <v>249</v>
      </c>
      <c r="D183" s="49" t="s">
        <v>117</v>
      </c>
      <c r="E183" s="51">
        <v>1</v>
      </c>
      <c r="F183" s="51">
        <v>80</v>
      </c>
      <c r="G183" s="51">
        <v>120</v>
      </c>
      <c r="H183" s="51">
        <v>0.3</v>
      </c>
      <c r="I183" s="59">
        <v>47382</v>
      </c>
      <c r="J183" s="52">
        <v>46418</v>
      </c>
      <c r="K183" s="62">
        <v>244.30526315789473</v>
      </c>
      <c r="L183" s="40">
        <v>1</v>
      </c>
      <c r="M183" s="49">
        <v>22.361851000000001</v>
      </c>
      <c r="N183" s="49">
        <v>81.360050000000001</v>
      </c>
      <c r="O183" s="51">
        <v>1</v>
      </c>
    </row>
    <row r="184" spans="2:15" ht="14.4">
      <c r="B184" s="39">
        <v>116</v>
      </c>
      <c r="C184" s="49" t="s">
        <v>249</v>
      </c>
      <c r="D184" s="49" t="s">
        <v>145</v>
      </c>
      <c r="E184" s="51">
        <v>1</v>
      </c>
      <c r="F184" s="51">
        <v>85</v>
      </c>
      <c r="G184" s="51">
        <v>115</v>
      </c>
      <c r="H184" s="51">
        <v>0.3</v>
      </c>
      <c r="I184" s="57">
        <v>45900</v>
      </c>
      <c r="J184" s="60">
        <v>43300</v>
      </c>
      <c r="K184" s="62">
        <v>227.89473684210526</v>
      </c>
      <c r="L184" s="40">
        <v>1</v>
      </c>
      <c r="M184" s="49">
        <v>22.339047999999998</v>
      </c>
      <c r="N184" s="49">
        <v>81.375348000000002</v>
      </c>
      <c r="O184" s="51">
        <v>1</v>
      </c>
    </row>
    <row r="185" spans="2:15" ht="14.4">
      <c r="B185" s="39">
        <v>117</v>
      </c>
      <c r="C185" s="49" t="s">
        <v>260</v>
      </c>
      <c r="D185" s="50" t="s">
        <v>247</v>
      </c>
      <c r="E185" s="51">
        <v>1</v>
      </c>
      <c r="F185" s="51" t="s">
        <v>265</v>
      </c>
      <c r="G185" s="51" t="s">
        <v>266</v>
      </c>
      <c r="H185" s="51">
        <v>0.5</v>
      </c>
      <c r="I185" s="56">
        <v>696000</v>
      </c>
      <c r="J185" s="54">
        <v>576400</v>
      </c>
      <c r="K185" s="62">
        <v>3033.6842105263158</v>
      </c>
      <c r="L185" s="40">
        <v>3</v>
      </c>
      <c r="M185" s="49">
        <v>22.318213</v>
      </c>
      <c r="N185" s="49">
        <v>81.369307000000006</v>
      </c>
      <c r="O185" s="51">
        <v>10</v>
      </c>
    </row>
    <row r="186" spans="2:15" ht="14.4">
      <c r="B186" s="39">
        <v>118</v>
      </c>
      <c r="C186" s="51" t="s">
        <v>250</v>
      </c>
      <c r="D186" s="49" t="s">
        <v>194</v>
      </c>
      <c r="E186" s="51">
        <v>1</v>
      </c>
      <c r="F186" s="54">
        <v>20</v>
      </c>
      <c r="G186" s="54">
        <v>20</v>
      </c>
      <c r="H186" s="54">
        <v>3</v>
      </c>
      <c r="I186" s="55">
        <v>142100</v>
      </c>
      <c r="J186" s="51">
        <v>129500</v>
      </c>
      <c r="K186" s="62">
        <v>681.57894736842104</v>
      </c>
      <c r="L186" s="40">
        <v>1.5</v>
      </c>
      <c r="M186" s="49">
        <v>212.349222</v>
      </c>
      <c r="N186" s="49">
        <v>81.386509000000004</v>
      </c>
      <c r="O186" s="51">
        <v>1</v>
      </c>
    </row>
    <row r="187" spans="2:15" ht="14.4">
      <c r="B187" s="39">
        <v>119</v>
      </c>
      <c r="C187" s="49" t="s">
        <v>268</v>
      </c>
      <c r="D187" s="49" t="s">
        <v>248</v>
      </c>
      <c r="E187" s="51">
        <v>50000</v>
      </c>
      <c r="F187" s="51" t="s">
        <v>91</v>
      </c>
      <c r="G187" s="51" t="s">
        <v>91</v>
      </c>
      <c r="H187" s="51" t="s">
        <v>91</v>
      </c>
      <c r="I187" s="58">
        <v>615000</v>
      </c>
      <c r="J187" s="61">
        <v>543100</v>
      </c>
      <c r="K187" s="62">
        <v>74</v>
      </c>
      <c r="L187" s="40">
        <v>3</v>
      </c>
      <c r="M187" s="49">
        <v>22.34759</v>
      </c>
      <c r="N187" s="49">
        <v>81.355925999999997</v>
      </c>
      <c r="O187" s="51">
        <v>5</v>
      </c>
    </row>
    <row r="188" spans="2:15" ht="14.4">
      <c r="B188" s="39">
        <v>120</v>
      </c>
      <c r="C188" s="49" t="s">
        <v>249</v>
      </c>
      <c r="D188" s="49" t="s">
        <v>165</v>
      </c>
      <c r="E188" s="51">
        <v>1</v>
      </c>
      <c r="F188" s="51">
        <v>95</v>
      </c>
      <c r="G188" s="51">
        <v>105</v>
      </c>
      <c r="H188" s="51">
        <v>0.3</v>
      </c>
      <c r="I188" s="59">
        <v>39392</v>
      </c>
      <c r="J188" s="52">
        <v>38507</v>
      </c>
      <c r="K188" s="62">
        <v>202.66842105263157</v>
      </c>
      <c r="L188" s="40">
        <v>1</v>
      </c>
      <c r="M188" s="49">
        <v>22.351886</v>
      </c>
      <c r="N188" s="49">
        <v>81.356695000000002</v>
      </c>
      <c r="O188" s="51">
        <v>1</v>
      </c>
    </row>
    <row r="189" spans="2:15" ht="14.4">
      <c r="B189" s="39">
        <v>121</v>
      </c>
      <c r="C189" s="49" t="s">
        <v>249</v>
      </c>
      <c r="D189" s="49" t="s">
        <v>132</v>
      </c>
      <c r="E189" s="51">
        <v>1</v>
      </c>
      <c r="F189" s="51">
        <v>90</v>
      </c>
      <c r="G189" s="51">
        <v>110</v>
      </c>
      <c r="H189" s="51">
        <v>0.3</v>
      </c>
      <c r="I189" s="57">
        <v>49200</v>
      </c>
      <c r="J189" s="60">
        <v>46400</v>
      </c>
      <c r="K189" s="62">
        <v>244.21052631578948</v>
      </c>
      <c r="L189" s="40">
        <v>1</v>
      </c>
      <c r="M189" s="49">
        <v>22.327698000000002</v>
      </c>
      <c r="N189" s="49">
        <v>81.359797</v>
      </c>
      <c r="O189" s="51">
        <v>1</v>
      </c>
    </row>
    <row r="190" spans="2:15" ht="14.4">
      <c r="B190" s="39">
        <v>122</v>
      </c>
      <c r="C190" s="49" t="s">
        <v>249</v>
      </c>
      <c r="D190" s="49" t="s">
        <v>120</v>
      </c>
      <c r="E190" s="51">
        <v>1</v>
      </c>
      <c r="F190" s="51">
        <v>80</v>
      </c>
      <c r="G190" s="51">
        <v>120</v>
      </c>
      <c r="H190" s="51">
        <v>0.3</v>
      </c>
      <c r="I190" s="59">
        <v>47382</v>
      </c>
      <c r="J190" s="52">
        <v>46418</v>
      </c>
      <c r="K190" s="62">
        <v>244.30526315789473</v>
      </c>
      <c r="L190" s="40">
        <v>1</v>
      </c>
      <c r="M190" s="49">
        <v>22.34395</v>
      </c>
      <c r="N190" s="49">
        <v>81.356956999999994</v>
      </c>
      <c r="O190" s="51">
        <v>1</v>
      </c>
    </row>
    <row r="191" spans="2:15" ht="14.4">
      <c r="B191" s="39">
        <v>123</v>
      </c>
      <c r="C191" s="49" t="s">
        <v>249</v>
      </c>
      <c r="D191" s="49" t="s">
        <v>168</v>
      </c>
      <c r="E191" s="51">
        <v>1</v>
      </c>
      <c r="F191" s="51">
        <v>95</v>
      </c>
      <c r="G191" s="51">
        <v>105</v>
      </c>
      <c r="H191" s="51">
        <v>0.3</v>
      </c>
      <c r="I191" s="59">
        <v>39392</v>
      </c>
      <c r="J191" s="52">
        <v>38507</v>
      </c>
      <c r="K191" s="62">
        <v>202.66842105263157</v>
      </c>
      <c r="L191" s="40">
        <v>1</v>
      </c>
      <c r="M191" s="49">
        <v>22.352799999999998</v>
      </c>
      <c r="N191" s="49">
        <v>81.356612999999996</v>
      </c>
      <c r="O191" s="51">
        <v>1</v>
      </c>
    </row>
    <row r="192" spans="2:15" ht="14.4">
      <c r="B192" s="39">
        <v>124</v>
      </c>
      <c r="C192" s="51" t="s">
        <v>251</v>
      </c>
      <c r="D192" s="49" t="s">
        <v>97</v>
      </c>
      <c r="E192" s="51">
        <v>1</v>
      </c>
      <c r="F192" s="51">
        <v>4.5</v>
      </c>
      <c r="G192" s="51">
        <v>4.5</v>
      </c>
      <c r="H192" s="51">
        <v>6.09</v>
      </c>
      <c r="I192" s="56">
        <v>200000</v>
      </c>
      <c r="J192" s="54">
        <v>98000</v>
      </c>
      <c r="K192" s="62">
        <v>515.78947368421052</v>
      </c>
      <c r="L192" s="40">
        <v>5.39</v>
      </c>
      <c r="M192" s="49">
        <v>22.340014</v>
      </c>
      <c r="N192" s="49">
        <v>81.376756999999998</v>
      </c>
      <c r="O192" s="51">
        <v>1</v>
      </c>
    </row>
    <row r="193" spans="2:15" ht="14.4">
      <c r="B193" s="39">
        <v>125</v>
      </c>
      <c r="C193" s="49" t="s">
        <v>249</v>
      </c>
      <c r="D193" s="49" t="s">
        <v>109</v>
      </c>
      <c r="E193" s="51">
        <v>1</v>
      </c>
      <c r="F193" s="51">
        <v>95</v>
      </c>
      <c r="G193" s="51">
        <v>105</v>
      </c>
      <c r="H193" s="51">
        <v>0.3</v>
      </c>
      <c r="I193" s="59">
        <v>39392</v>
      </c>
      <c r="J193" s="52">
        <v>38507</v>
      </c>
      <c r="K193" s="62">
        <v>202.66842105263157</v>
      </c>
      <c r="L193" s="41">
        <v>1</v>
      </c>
      <c r="M193" s="49">
        <v>22.336157</v>
      </c>
      <c r="N193" s="49">
        <v>81.378050000000002</v>
      </c>
      <c r="O193" s="51">
        <v>1</v>
      </c>
    </row>
    <row r="194" spans="2:15" ht="14.4">
      <c r="B194" s="39">
        <v>126</v>
      </c>
      <c r="C194" s="49" t="s">
        <v>249</v>
      </c>
      <c r="D194" s="49" t="s">
        <v>176</v>
      </c>
      <c r="E194" s="51">
        <v>1</v>
      </c>
      <c r="F194" s="51">
        <v>95</v>
      </c>
      <c r="G194" s="51">
        <v>105</v>
      </c>
      <c r="H194" s="51">
        <v>0.3</v>
      </c>
      <c r="I194" s="59">
        <v>39392</v>
      </c>
      <c r="J194" s="52">
        <v>38507</v>
      </c>
      <c r="K194" s="62">
        <v>202.66842105263157</v>
      </c>
      <c r="L194" s="41">
        <v>1</v>
      </c>
      <c r="M194" s="49">
        <v>22.356120000000001</v>
      </c>
      <c r="N194" s="49">
        <v>81.363760999999997</v>
      </c>
      <c r="O194" s="51">
        <v>1</v>
      </c>
    </row>
    <row r="195" spans="2:15" ht="14.4">
      <c r="B195" s="39">
        <v>127</v>
      </c>
      <c r="C195" s="49" t="s">
        <v>249</v>
      </c>
      <c r="D195" s="49" t="s">
        <v>175</v>
      </c>
      <c r="E195" s="51">
        <v>1</v>
      </c>
      <c r="F195" s="51">
        <v>80</v>
      </c>
      <c r="G195" s="51">
        <v>120</v>
      </c>
      <c r="H195" s="51">
        <v>0.3</v>
      </c>
      <c r="I195" s="59">
        <v>39392</v>
      </c>
      <c r="J195" s="52">
        <v>38507</v>
      </c>
      <c r="K195" s="62">
        <v>202.66842105263157</v>
      </c>
      <c r="L195" s="41">
        <v>1</v>
      </c>
      <c r="M195" s="49">
        <v>22.336668</v>
      </c>
      <c r="N195" s="49">
        <v>81.377238000000006</v>
      </c>
      <c r="O195" s="51">
        <v>1</v>
      </c>
    </row>
    <row r="196" spans="2:15" ht="14.4">
      <c r="B196" s="39">
        <v>128</v>
      </c>
      <c r="C196" s="51" t="s">
        <v>255</v>
      </c>
      <c r="D196" s="49" t="s">
        <v>89</v>
      </c>
      <c r="E196" s="51">
        <v>1</v>
      </c>
      <c r="F196" s="51">
        <v>7.1</v>
      </c>
      <c r="G196" s="51">
        <v>5.0999999999999996</v>
      </c>
      <c r="H196" s="51">
        <v>3</v>
      </c>
      <c r="I196" s="56">
        <v>68000</v>
      </c>
      <c r="J196" s="54">
        <v>10000</v>
      </c>
      <c r="K196" s="62">
        <v>52.631578947368418</v>
      </c>
      <c r="L196" s="40">
        <v>0</v>
      </c>
      <c r="M196" s="49">
        <v>22.334958</v>
      </c>
      <c r="N196" s="49">
        <v>81.356258999999994</v>
      </c>
      <c r="O196" s="51">
        <v>1</v>
      </c>
    </row>
    <row r="197" spans="2:15" ht="14.4">
      <c r="B197" s="39">
        <v>129</v>
      </c>
      <c r="C197" s="49" t="s">
        <v>261</v>
      </c>
      <c r="D197" s="49" t="s">
        <v>89</v>
      </c>
      <c r="E197" s="51">
        <v>1</v>
      </c>
      <c r="F197" s="51">
        <v>12</v>
      </c>
      <c r="G197" s="51">
        <v>5</v>
      </c>
      <c r="H197" s="51">
        <v>1</v>
      </c>
      <c r="I197" s="56">
        <v>0.13228999999999999</v>
      </c>
      <c r="J197" s="54">
        <v>0.11647</v>
      </c>
      <c r="K197" s="62">
        <v>61</v>
      </c>
      <c r="L197" s="40">
        <v>1</v>
      </c>
      <c r="M197" s="49">
        <v>22.352816000000001</v>
      </c>
      <c r="N197" s="49">
        <v>81.363829999999993</v>
      </c>
      <c r="O197" s="51">
        <v>1</v>
      </c>
    </row>
    <row r="198" spans="2:15" ht="14.4">
      <c r="B198" s="39">
        <v>130</v>
      </c>
      <c r="C198" s="53" t="s">
        <v>262</v>
      </c>
      <c r="D198" s="49" t="s">
        <v>89</v>
      </c>
      <c r="E198" s="51">
        <v>1</v>
      </c>
      <c r="F198" s="51">
        <v>15</v>
      </c>
      <c r="G198" s="51">
        <v>6</v>
      </c>
      <c r="H198" s="51">
        <v>2</v>
      </c>
      <c r="I198" s="57">
        <v>3.68</v>
      </c>
      <c r="J198" s="60">
        <v>1.37</v>
      </c>
      <c r="K198" s="62">
        <v>721</v>
      </c>
      <c r="L198" s="40">
        <v>15</v>
      </c>
      <c r="M198" s="49">
        <v>22.357877999999999</v>
      </c>
      <c r="N198" s="49">
        <v>81.361767999999998</v>
      </c>
      <c r="O198" s="51">
        <v>15</v>
      </c>
    </row>
    <row r="199" spans="2:15" ht="14.4">
      <c r="B199" s="39">
        <v>131</v>
      </c>
      <c r="C199" s="49" t="s">
        <v>263</v>
      </c>
      <c r="D199" s="49" t="s">
        <v>89</v>
      </c>
      <c r="E199" s="51">
        <v>1</v>
      </c>
      <c r="F199" s="51">
        <v>12</v>
      </c>
      <c r="G199" s="51">
        <v>2</v>
      </c>
      <c r="H199" s="51">
        <v>1.5</v>
      </c>
      <c r="I199" s="56">
        <v>17.804390000000001</v>
      </c>
      <c r="J199" s="54">
        <v>2.6390799999999999</v>
      </c>
      <c r="K199" s="62">
        <v>1388</v>
      </c>
      <c r="L199" s="41">
        <v>10.5</v>
      </c>
      <c r="M199" s="49">
        <v>22.337267000000001</v>
      </c>
      <c r="N199" s="49">
        <v>81.380773000000005</v>
      </c>
      <c r="O199" s="51">
        <v>9</v>
      </c>
    </row>
    <row r="200" spans="2:15" ht="14.4">
      <c r="B200" s="39">
        <v>132</v>
      </c>
      <c r="C200" s="49" t="s">
        <v>261</v>
      </c>
      <c r="D200" s="49" t="s">
        <v>89</v>
      </c>
      <c r="E200" s="51">
        <v>1</v>
      </c>
      <c r="F200" s="51">
        <v>12</v>
      </c>
      <c r="G200" s="51">
        <v>5</v>
      </c>
      <c r="H200" s="51">
        <v>1</v>
      </c>
      <c r="I200" s="56">
        <v>0.13228999999999999</v>
      </c>
      <c r="J200" s="54">
        <v>0.11647</v>
      </c>
      <c r="K200" s="62">
        <v>61</v>
      </c>
      <c r="L200" s="41">
        <v>1</v>
      </c>
      <c r="M200" s="49">
        <v>22.341322000000002</v>
      </c>
      <c r="N200" s="49">
        <v>81.388103999999998</v>
      </c>
      <c r="O200" s="51">
        <v>1</v>
      </c>
    </row>
    <row r="201" spans="2:15" ht="14.4">
      <c r="B201" s="39">
        <v>133</v>
      </c>
      <c r="C201" s="49" t="s">
        <v>263</v>
      </c>
      <c r="D201" s="49" t="s">
        <v>89</v>
      </c>
      <c r="E201" s="51">
        <v>1</v>
      </c>
      <c r="F201" s="51">
        <v>12</v>
      </c>
      <c r="G201" s="51">
        <v>2</v>
      </c>
      <c r="H201" s="51">
        <v>1.5</v>
      </c>
      <c r="I201" s="56">
        <v>17.804390000000001</v>
      </c>
      <c r="J201" s="54">
        <v>2.6390799999999999</v>
      </c>
      <c r="K201" s="62">
        <v>1388</v>
      </c>
      <c r="L201" s="41">
        <v>10.5</v>
      </c>
      <c r="M201" s="49">
        <v>22.341322000000002</v>
      </c>
      <c r="N201" s="49">
        <v>81.388103999999998</v>
      </c>
      <c r="O201" s="51">
        <v>14</v>
      </c>
    </row>
    <row r="202" spans="2:15" ht="14.4">
      <c r="B202" s="39">
        <v>134</v>
      </c>
      <c r="C202" s="51" t="s">
        <v>252</v>
      </c>
      <c r="D202" s="49" t="s">
        <v>89</v>
      </c>
      <c r="E202" s="51">
        <v>1</v>
      </c>
      <c r="F202" s="51">
        <v>130</v>
      </c>
      <c r="G202" s="51">
        <v>100</v>
      </c>
      <c r="H202" s="51">
        <v>0.5</v>
      </c>
      <c r="I202" s="56">
        <v>964000</v>
      </c>
      <c r="J202" s="54">
        <v>941000</v>
      </c>
      <c r="K202" s="62">
        <v>4952.6315789473683</v>
      </c>
      <c r="L202" s="41">
        <v>38.11</v>
      </c>
      <c r="M202" s="49">
        <v>22.344269000000001</v>
      </c>
      <c r="N202" s="49">
        <v>81.390631999999997</v>
      </c>
      <c r="O202" s="51">
        <v>7</v>
      </c>
    </row>
    <row r="203" spans="2:15" ht="14.4">
      <c r="B203" s="39">
        <v>135</v>
      </c>
      <c r="C203" s="49" t="s">
        <v>263</v>
      </c>
      <c r="D203" s="49" t="s">
        <v>89</v>
      </c>
      <c r="E203" s="51">
        <v>1</v>
      </c>
      <c r="F203" s="51">
        <v>12</v>
      </c>
      <c r="G203" s="51">
        <v>2</v>
      </c>
      <c r="H203" s="51">
        <v>1.5</v>
      </c>
      <c r="I203" s="56">
        <v>17.804390000000001</v>
      </c>
      <c r="J203" s="54">
        <v>2.6390799999999999</v>
      </c>
      <c r="K203" s="62">
        <v>1388</v>
      </c>
      <c r="L203" s="41">
        <v>10.5</v>
      </c>
      <c r="M203" s="49">
        <v>22.324793</v>
      </c>
      <c r="N203" s="49">
        <v>81.357232999999994</v>
      </c>
      <c r="O203" s="51">
        <v>11</v>
      </c>
    </row>
    <row r="204" spans="2:15" ht="14.4">
      <c r="B204" s="39">
        <v>136</v>
      </c>
      <c r="C204" s="51" t="s">
        <v>252</v>
      </c>
      <c r="D204" s="49" t="s">
        <v>89</v>
      </c>
      <c r="E204" s="51">
        <v>1</v>
      </c>
      <c r="F204" s="51">
        <v>125</v>
      </c>
      <c r="G204" s="51">
        <v>101</v>
      </c>
      <c r="H204" s="51">
        <v>0.5</v>
      </c>
      <c r="I204" s="56">
        <v>964000</v>
      </c>
      <c r="J204" s="54">
        <v>941000</v>
      </c>
      <c r="K204" s="62">
        <v>4952.6315789473683</v>
      </c>
      <c r="L204" s="41">
        <v>38.11</v>
      </c>
      <c r="M204" s="49">
        <v>22.342289000000001</v>
      </c>
      <c r="N204" s="49">
        <v>81.353520000000003</v>
      </c>
      <c r="O204" s="51">
        <v>10</v>
      </c>
    </row>
    <row r="205" spans="2:15" ht="14.4">
      <c r="B205" s="39">
        <v>137</v>
      </c>
      <c r="C205" s="51" t="s">
        <v>252</v>
      </c>
      <c r="D205" s="49" t="s">
        <v>89</v>
      </c>
      <c r="E205" s="51">
        <v>1</v>
      </c>
      <c r="F205" s="51">
        <v>90</v>
      </c>
      <c r="G205" s="51">
        <v>80</v>
      </c>
      <c r="H205" s="51">
        <v>0.5</v>
      </c>
      <c r="I205" s="56">
        <v>711000</v>
      </c>
      <c r="J205" s="54">
        <v>693000</v>
      </c>
      <c r="K205" s="62">
        <v>3647.3684210526317</v>
      </c>
      <c r="L205" s="41">
        <v>38.11</v>
      </c>
      <c r="M205" s="49">
        <v>22.328142</v>
      </c>
      <c r="N205" s="49">
        <v>81.360388</v>
      </c>
      <c r="O205" s="51">
        <v>8</v>
      </c>
    </row>
    <row r="206" spans="2:15" ht="14.4">
      <c r="B206" s="39">
        <v>138</v>
      </c>
      <c r="C206" s="51" t="s">
        <v>252</v>
      </c>
      <c r="D206" s="49" t="s">
        <v>89</v>
      </c>
      <c r="E206" s="51">
        <v>1</v>
      </c>
      <c r="F206" s="51">
        <v>125</v>
      </c>
      <c r="G206" s="51">
        <v>89</v>
      </c>
      <c r="H206" s="51">
        <v>0.5</v>
      </c>
      <c r="I206" s="56">
        <v>711000</v>
      </c>
      <c r="J206" s="54">
        <v>693000</v>
      </c>
      <c r="K206" s="62">
        <v>3647.3684210526317</v>
      </c>
      <c r="L206" s="41">
        <v>38.11</v>
      </c>
      <c r="M206" s="49">
        <v>22.34759</v>
      </c>
      <c r="N206" s="49">
        <v>81.355925999999997</v>
      </c>
      <c r="O206" s="51">
        <v>10</v>
      </c>
    </row>
    <row r="207" spans="2:15" ht="14.4">
      <c r="B207" s="39">
        <v>139</v>
      </c>
      <c r="C207" s="49" t="s">
        <v>264</v>
      </c>
      <c r="D207" s="49" t="s">
        <v>89</v>
      </c>
      <c r="E207" s="51">
        <v>1</v>
      </c>
      <c r="F207" s="51">
        <v>120</v>
      </c>
      <c r="G207" s="51">
        <v>105</v>
      </c>
      <c r="H207" s="54">
        <v>1.5</v>
      </c>
      <c r="I207" s="55">
        <v>1589000</v>
      </c>
      <c r="J207" s="51">
        <v>1394000</v>
      </c>
      <c r="K207" s="62">
        <v>7336.8421052631575</v>
      </c>
      <c r="L207" s="41">
        <v>38.11</v>
      </c>
      <c r="M207" s="49">
        <v>22.341322000000002</v>
      </c>
      <c r="N207" s="49">
        <v>81.388103999999998</v>
      </c>
      <c r="O207" s="51">
        <v>12</v>
      </c>
    </row>
    <row r="208" spans="2:15" ht="14.4">
      <c r="B208" s="39">
        <v>140</v>
      </c>
      <c r="C208" s="49" t="s">
        <v>249</v>
      </c>
      <c r="D208" s="49" t="s">
        <v>110</v>
      </c>
      <c r="E208" s="51">
        <v>1</v>
      </c>
      <c r="F208" s="51">
        <v>115</v>
      </c>
      <c r="G208" s="51">
        <v>85</v>
      </c>
      <c r="H208" s="51">
        <v>0.3</v>
      </c>
      <c r="I208" s="59">
        <v>39392</v>
      </c>
      <c r="J208" s="52">
        <v>38507</v>
      </c>
      <c r="K208" s="62">
        <v>202.66842105263157</v>
      </c>
      <c r="L208" s="41">
        <v>1</v>
      </c>
      <c r="M208" s="49">
        <v>22.344657000000002</v>
      </c>
      <c r="N208" s="49">
        <v>81.390969999999996</v>
      </c>
      <c r="O208" s="51">
        <v>1</v>
      </c>
    </row>
    <row r="209" spans="2:15" ht="14.4">
      <c r="B209" s="39">
        <v>141</v>
      </c>
      <c r="C209" s="49" t="s">
        <v>249</v>
      </c>
      <c r="D209" s="49" t="s">
        <v>144</v>
      </c>
      <c r="E209" s="51">
        <v>1</v>
      </c>
      <c r="F209" s="51">
        <v>95</v>
      </c>
      <c r="G209" s="51">
        <v>105</v>
      </c>
      <c r="H209" s="51">
        <v>0.3</v>
      </c>
      <c r="I209" s="57">
        <v>46700</v>
      </c>
      <c r="J209" s="60">
        <v>44000</v>
      </c>
      <c r="K209" s="62">
        <v>231.57894736842104</v>
      </c>
      <c r="L209" s="41">
        <v>1</v>
      </c>
      <c r="M209" s="49">
        <v>22.361304000000001</v>
      </c>
      <c r="N209" s="49">
        <v>81.356527999999997</v>
      </c>
      <c r="O209" s="51">
        <v>1</v>
      </c>
    </row>
    <row r="210" spans="2:15" ht="14.4">
      <c r="B210" s="39">
        <v>142</v>
      </c>
      <c r="C210" s="49" t="s">
        <v>249</v>
      </c>
      <c r="D210" s="49" t="s">
        <v>139</v>
      </c>
      <c r="E210" s="51">
        <v>1</v>
      </c>
      <c r="F210" s="51">
        <v>90</v>
      </c>
      <c r="G210" s="51">
        <v>110</v>
      </c>
      <c r="H210" s="51">
        <v>0.3</v>
      </c>
      <c r="I210" s="57">
        <v>49200</v>
      </c>
      <c r="J210" s="60">
        <v>46400</v>
      </c>
      <c r="K210" s="62">
        <v>244.21052631578948</v>
      </c>
      <c r="L210" s="41">
        <v>1</v>
      </c>
      <c r="M210" s="49">
        <v>22.333771800000001</v>
      </c>
      <c r="N210" s="49">
        <v>81.355147000000002</v>
      </c>
      <c r="O210" s="51">
        <v>1</v>
      </c>
    </row>
    <row r="211" spans="2:15" ht="14.4">
      <c r="B211" s="39">
        <v>143</v>
      </c>
      <c r="C211" s="49" t="s">
        <v>249</v>
      </c>
      <c r="D211" s="49" t="s">
        <v>119</v>
      </c>
      <c r="E211" s="51">
        <v>1</v>
      </c>
      <c r="F211" s="51">
        <v>85</v>
      </c>
      <c r="G211" s="51">
        <v>115</v>
      </c>
      <c r="H211" s="51">
        <v>0.3</v>
      </c>
      <c r="I211" s="59">
        <v>39392</v>
      </c>
      <c r="J211" s="52">
        <v>38507</v>
      </c>
      <c r="K211" s="62">
        <v>202.66842105263157</v>
      </c>
      <c r="L211" s="40">
        <v>1</v>
      </c>
      <c r="M211" s="49">
        <v>22.364809999999999</v>
      </c>
      <c r="N211" s="49">
        <v>81.360650000000007</v>
      </c>
      <c r="O211" s="51">
        <v>1</v>
      </c>
    </row>
    <row r="212" spans="2:15" ht="14.4">
      <c r="B212" s="39">
        <v>144</v>
      </c>
      <c r="C212" s="49" t="s">
        <v>249</v>
      </c>
      <c r="D212" s="49" t="s">
        <v>113</v>
      </c>
      <c r="E212" s="51">
        <v>1</v>
      </c>
      <c r="F212" s="51">
        <v>85</v>
      </c>
      <c r="G212" s="51">
        <v>115</v>
      </c>
      <c r="H212" s="51">
        <v>0.3</v>
      </c>
      <c r="I212" s="59">
        <v>39392</v>
      </c>
      <c r="J212" s="52">
        <v>38507</v>
      </c>
      <c r="K212" s="62">
        <v>202.66842105263157</v>
      </c>
      <c r="L212" s="40">
        <v>1</v>
      </c>
      <c r="M212" s="49">
        <v>22.355118999999998</v>
      </c>
      <c r="N212" s="49">
        <v>81.362847000000002</v>
      </c>
      <c r="O212" s="51">
        <v>1</v>
      </c>
    </row>
    <row r="213" spans="2:15" ht="14.4">
      <c r="B213" s="39">
        <v>145</v>
      </c>
      <c r="C213" s="49" t="s">
        <v>249</v>
      </c>
      <c r="D213" s="49" t="s">
        <v>198</v>
      </c>
      <c r="E213" s="51">
        <v>1</v>
      </c>
      <c r="F213" s="51">
        <v>90</v>
      </c>
      <c r="G213" s="51">
        <v>100</v>
      </c>
      <c r="H213" s="54">
        <v>0.3</v>
      </c>
      <c r="I213" s="59">
        <v>39392</v>
      </c>
      <c r="J213" s="52">
        <v>38507</v>
      </c>
      <c r="K213" s="62">
        <v>202.66842105263157</v>
      </c>
      <c r="L213" s="40">
        <v>1</v>
      </c>
      <c r="M213" s="49">
        <v>22.384131</v>
      </c>
      <c r="N213" s="49">
        <v>81.355238</v>
      </c>
      <c r="O213" s="51">
        <v>1</v>
      </c>
    </row>
    <row r="214" spans="2:15" ht="14.4">
      <c r="B214" s="39">
        <v>146</v>
      </c>
      <c r="C214" s="49" t="s">
        <v>249</v>
      </c>
      <c r="D214" s="49" t="s">
        <v>172</v>
      </c>
      <c r="E214" s="51">
        <v>1</v>
      </c>
      <c r="F214" s="51">
        <v>95</v>
      </c>
      <c r="G214" s="51">
        <v>105</v>
      </c>
      <c r="H214" s="51">
        <v>0.3</v>
      </c>
      <c r="I214" s="59">
        <v>39392</v>
      </c>
      <c r="J214" s="52">
        <v>38507</v>
      </c>
      <c r="K214" s="62">
        <v>202.66842105263157</v>
      </c>
      <c r="L214" s="40">
        <v>1</v>
      </c>
      <c r="M214" s="49">
        <v>22.361481000000001</v>
      </c>
      <c r="N214" s="49">
        <v>81.360129999999998</v>
      </c>
      <c r="O214" s="51">
        <v>1</v>
      </c>
    </row>
    <row r="215" spans="2:15" ht="14.4">
      <c r="B215" s="39">
        <v>147</v>
      </c>
      <c r="C215" s="49" t="s">
        <v>249</v>
      </c>
      <c r="D215" s="49" t="s">
        <v>177</v>
      </c>
      <c r="E215" s="51">
        <v>1</v>
      </c>
      <c r="F215" s="51">
        <v>115</v>
      </c>
      <c r="G215" s="51">
        <v>85</v>
      </c>
      <c r="H215" s="51">
        <v>0.3</v>
      </c>
      <c r="I215" s="59">
        <v>39392</v>
      </c>
      <c r="J215" s="52">
        <v>38507</v>
      </c>
      <c r="K215" s="62">
        <v>202.66842105263157</v>
      </c>
      <c r="L215" s="40">
        <v>1</v>
      </c>
      <c r="M215" s="49">
        <v>22.336848</v>
      </c>
      <c r="N215" s="49">
        <v>81.376298000000006</v>
      </c>
      <c r="O215" s="51">
        <v>1</v>
      </c>
    </row>
    <row r="216" spans="2:15" ht="14.4">
      <c r="B216" s="39">
        <v>148</v>
      </c>
      <c r="C216" s="49" t="s">
        <v>249</v>
      </c>
      <c r="D216" s="49" t="s">
        <v>174</v>
      </c>
      <c r="E216" s="51">
        <v>1</v>
      </c>
      <c r="F216" s="51">
        <v>95</v>
      </c>
      <c r="G216" s="51">
        <v>105</v>
      </c>
      <c r="H216" s="51">
        <v>0.3</v>
      </c>
      <c r="I216" s="59">
        <v>39392</v>
      </c>
      <c r="J216" s="52">
        <v>38507</v>
      </c>
      <c r="K216" s="62">
        <v>202.66842105263157</v>
      </c>
      <c r="L216" s="40">
        <v>1</v>
      </c>
      <c r="M216" s="49">
        <v>22.3461</v>
      </c>
      <c r="N216" s="49">
        <v>81.383761000000007</v>
      </c>
      <c r="O216" s="51">
        <v>1</v>
      </c>
    </row>
    <row r="217" spans="2:15" ht="14.4">
      <c r="B217" s="39">
        <v>149</v>
      </c>
      <c r="C217" s="49" t="s">
        <v>249</v>
      </c>
      <c r="D217" s="49" t="s">
        <v>151</v>
      </c>
      <c r="E217" s="51">
        <v>1</v>
      </c>
      <c r="F217" s="51">
        <v>95</v>
      </c>
      <c r="G217" s="51">
        <v>105</v>
      </c>
      <c r="H217" s="51">
        <v>0.3</v>
      </c>
      <c r="I217" s="57">
        <v>46700</v>
      </c>
      <c r="J217" s="60">
        <v>44000</v>
      </c>
      <c r="K217" s="62">
        <v>231.57894736842104</v>
      </c>
      <c r="L217" s="40">
        <v>1</v>
      </c>
      <c r="M217" s="49">
        <v>22.340451999999999</v>
      </c>
      <c r="N217" s="49">
        <v>81.389418000000006</v>
      </c>
      <c r="O217" s="51">
        <v>1</v>
      </c>
    </row>
    <row r="218" spans="2:15" ht="14.4">
      <c r="B218" s="39">
        <v>150</v>
      </c>
      <c r="C218" s="49" t="s">
        <v>249</v>
      </c>
      <c r="D218" s="49" t="s">
        <v>100</v>
      </c>
      <c r="E218" s="51">
        <v>1</v>
      </c>
      <c r="F218" s="51">
        <v>90</v>
      </c>
      <c r="G218" s="51">
        <v>110</v>
      </c>
      <c r="H218" s="51">
        <v>0.3</v>
      </c>
      <c r="I218" s="59">
        <v>44719</v>
      </c>
      <c r="J218" s="52">
        <v>43781</v>
      </c>
      <c r="K218" s="62">
        <v>230.42631578947368</v>
      </c>
      <c r="L218" s="40">
        <v>1</v>
      </c>
      <c r="M218" s="49">
        <v>22.354293999999999</v>
      </c>
      <c r="N218" s="49">
        <v>81.363829999999993</v>
      </c>
      <c r="O218" s="51">
        <v>1</v>
      </c>
    </row>
    <row r="219" spans="2:15" ht="14.4">
      <c r="B219" s="39">
        <v>151</v>
      </c>
      <c r="C219" s="49" t="s">
        <v>249</v>
      </c>
      <c r="D219" s="49" t="s">
        <v>134</v>
      </c>
      <c r="E219" s="51">
        <v>1</v>
      </c>
      <c r="F219" s="51">
        <v>95</v>
      </c>
      <c r="G219" s="51">
        <v>105</v>
      </c>
      <c r="H219" s="51">
        <v>0.3</v>
      </c>
      <c r="I219" s="57">
        <v>45900</v>
      </c>
      <c r="J219" s="60">
        <v>43300</v>
      </c>
      <c r="K219" s="62">
        <v>227.89473684210526</v>
      </c>
      <c r="L219" s="40">
        <v>1</v>
      </c>
      <c r="M219" s="49">
        <v>22.345728000000001</v>
      </c>
      <c r="N219" s="49">
        <v>81.390288999999996</v>
      </c>
      <c r="O219" s="51">
        <v>1</v>
      </c>
    </row>
    <row r="220" spans="2:15" ht="14.4">
      <c r="B220" s="39">
        <v>152</v>
      </c>
      <c r="C220" s="49" t="s">
        <v>249</v>
      </c>
      <c r="D220" s="49" t="s">
        <v>137</v>
      </c>
      <c r="E220" s="51">
        <v>1</v>
      </c>
      <c r="F220" s="51">
        <v>95</v>
      </c>
      <c r="G220" s="51">
        <v>105</v>
      </c>
      <c r="H220" s="51">
        <v>0.3</v>
      </c>
      <c r="I220" s="57">
        <v>46700</v>
      </c>
      <c r="J220" s="60">
        <v>44000</v>
      </c>
      <c r="K220" s="62">
        <v>231.57894736842104</v>
      </c>
      <c r="L220" s="40">
        <v>1</v>
      </c>
      <c r="M220" s="49">
        <v>22.333778299999999</v>
      </c>
      <c r="N220" s="49">
        <v>81.355131999999998</v>
      </c>
      <c r="O220" s="51">
        <v>1</v>
      </c>
    </row>
    <row r="221" spans="2:15" ht="14.4">
      <c r="B221" s="39">
        <v>153</v>
      </c>
      <c r="C221" s="49" t="s">
        <v>249</v>
      </c>
      <c r="D221" s="49" t="s">
        <v>201</v>
      </c>
      <c r="E221" s="51">
        <v>1</v>
      </c>
      <c r="F221" s="51">
        <v>90</v>
      </c>
      <c r="G221" s="51">
        <v>100</v>
      </c>
      <c r="H221" s="54">
        <v>0.3</v>
      </c>
      <c r="I221" s="59">
        <v>39392</v>
      </c>
      <c r="J221" s="52">
        <v>38507</v>
      </c>
      <c r="K221" s="62">
        <v>202.66842105263157</v>
      </c>
      <c r="L221" s="40">
        <v>1</v>
      </c>
      <c r="M221" s="49">
        <v>22.345879</v>
      </c>
      <c r="N221" s="49">
        <v>81.384234000000006</v>
      </c>
      <c r="O221" s="51">
        <v>1</v>
      </c>
    </row>
    <row r="222" spans="2:15" ht="14.4">
      <c r="B222" s="39">
        <v>154</v>
      </c>
      <c r="C222" s="49" t="s">
        <v>249</v>
      </c>
      <c r="D222" s="49" t="s">
        <v>155</v>
      </c>
      <c r="E222" s="51">
        <v>1</v>
      </c>
      <c r="F222" s="51">
        <v>95</v>
      </c>
      <c r="G222" s="51">
        <v>105</v>
      </c>
      <c r="H222" s="51">
        <v>0.3</v>
      </c>
      <c r="I222" s="57">
        <v>46700</v>
      </c>
      <c r="J222" s="60">
        <v>44000</v>
      </c>
      <c r="K222" s="62">
        <v>231.57894736842104</v>
      </c>
      <c r="L222" s="40">
        <v>1</v>
      </c>
      <c r="M222" s="49">
        <v>22.324964000000001</v>
      </c>
      <c r="N222" s="49">
        <v>81.390975999999995</v>
      </c>
      <c r="O222" s="51">
        <v>1</v>
      </c>
    </row>
    <row r="223" spans="2:15" ht="14.4">
      <c r="B223" s="39">
        <v>155</v>
      </c>
      <c r="C223" s="49" t="s">
        <v>249</v>
      </c>
      <c r="D223" s="49" t="s">
        <v>197</v>
      </c>
      <c r="E223" s="51">
        <v>1</v>
      </c>
      <c r="F223" s="54">
        <v>95</v>
      </c>
      <c r="G223" s="54">
        <v>105</v>
      </c>
      <c r="H223" s="54">
        <v>0.3</v>
      </c>
      <c r="I223" s="59">
        <v>47382</v>
      </c>
      <c r="J223" s="52">
        <v>46418</v>
      </c>
      <c r="K223" s="62">
        <v>244.30526315789473</v>
      </c>
      <c r="L223" s="40">
        <v>1</v>
      </c>
      <c r="M223" s="49">
        <v>22.318213</v>
      </c>
      <c r="N223" s="49">
        <v>81.369307000000006</v>
      </c>
      <c r="O223" s="51">
        <v>1</v>
      </c>
    </row>
    <row r="224" spans="2:15" ht="14.4">
      <c r="B224" s="39">
        <v>156</v>
      </c>
      <c r="C224" s="49" t="s">
        <v>249</v>
      </c>
      <c r="D224" s="49" t="s">
        <v>108</v>
      </c>
      <c r="E224" s="51">
        <v>1</v>
      </c>
      <c r="F224" s="51">
        <v>80</v>
      </c>
      <c r="G224" s="51">
        <v>120</v>
      </c>
      <c r="H224" s="51">
        <v>0.3</v>
      </c>
      <c r="I224" s="59">
        <v>47382</v>
      </c>
      <c r="J224" s="52">
        <v>46418</v>
      </c>
      <c r="K224" s="62">
        <v>244.30526315789473</v>
      </c>
      <c r="L224" s="40">
        <v>1</v>
      </c>
      <c r="M224" s="49">
        <v>22.346157000000002</v>
      </c>
      <c r="N224" s="49">
        <v>81.368049999999997</v>
      </c>
      <c r="O224" s="51">
        <v>1</v>
      </c>
    </row>
    <row r="225" spans="2:15" ht="14.4">
      <c r="B225" s="39">
        <v>157</v>
      </c>
      <c r="C225" s="49" t="s">
        <v>249</v>
      </c>
      <c r="D225" s="49" t="s">
        <v>112</v>
      </c>
      <c r="E225" s="51">
        <v>1</v>
      </c>
      <c r="F225" s="51">
        <v>85</v>
      </c>
      <c r="G225" s="51">
        <v>115</v>
      </c>
      <c r="H225" s="51">
        <v>0.3</v>
      </c>
      <c r="I225" s="59">
        <v>47382</v>
      </c>
      <c r="J225" s="52">
        <v>46418</v>
      </c>
      <c r="K225" s="62">
        <v>244.30526315789473</v>
      </c>
      <c r="L225" s="40">
        <v>1</v>
      </c>
      <c r="M225" s="49">
        <v>22.355118999999998</v>
      </c>
      <c r="N225" s="49">
        <v>81.362847000000002</v>
      </c>
      <c r="O225" s="51">
        <v>1</v>
      </c>
    </row>
    <row r="226" spans="2:15" ht="14.4">
      <c r="B226" s="39">
        <v>158</v>
      </c>
      <c r="C226" s="49" t="s">
        <v>249</v>
      </c>
      <c r="D226" s="49" t="s">
        <v>202</v>
      </c>
      <c r="E226" s="51">
        <v>1</v>
      </c>
      <c r="F226" s="54">
        <v>95</v>
      </c>
      <c r="G226" s="54">
        <v>105</v>
      </c>
      <c r="H226" s="54">
        <v>0.3</v>
      </c>
      <c r="I226" s="59">
        <v>39392</v>
      </c>
      <c r="J226" s="52">
        <v>38507</v>
      </c>
      <c r="K226" s="62">
        <v>202.66842105263157</v>
      </c>
      <c r="L226" s="40">
        <v>1</v>
      </c>
      <c r="M226" s="49">
        <v>22.315526999999999</v>
      </c>
      <c r="N226" s="49">
        <v>81.373040000000003</v>
      </c>
      <c r="O226" s="51">
        <v>1</v>
      </c>
    </row>
    <row r="227" spans="2:15" ht="14.4">
      <c r="B227" s="39">
        <v>159</v>
      </c>
      <c r="C227" s="49" t="s">
        <v>249</v>
      </c>
      <c r="D227" s="49" t="s">
        <v>107</v>
      </c>
      <c r="E227" s="51">
        <v>1</v>
      </c>
      <c r="F227" s="51">
        <v>90</v>
      </c>
      <c r="G227" s="51">
        <v>110</v>
      </c>
      <c r="H227" s="51">
        <v>0.3</v>
      </c>
      <c r="I227" s="59">
        <v>39392</v>
      </c>
      <c r="J227" s="52">
        <v>38507</v>
      </c>
      <c r="K227" s="62">
        <v>202.66842105263157</v>
      </c>
      <c r="L227" s="40">
        <v>1</v>
      </c>
      <c r="M227" s="49">
        <v>22.336258999999998</v>
      </c>
      <c r="N227" s="49">
        <v>81.407776999999996</v>
      </c>
      <c r="O227" s="51">
        <v>1</v>
      </c>
    </row>
    <row r="228" spans="2:15" ht="14.4">
      <c r="B228" s="39">
        <v>160</v>
      </c>
      <c r="C228" s="49" t="s">
        <v>249</v>
      </c>
      <c r="D228" s="49" t="s">
        <v>146</v>
      </c>
      <c r="E228" s="51">
        <v>1</v>
      </c>
      <c r="F228" s="51">
        <v>90</v>
      </c>
      <c r="G228" s="51">
        <v>110</v>
      </c>
      <c r="H228" s="51">
        <v>0.3</v>
      </c>
      <c r="I228" s="57">
        <v>49200</v>
      </c>
      <c r="J228" s="60">
        <v>46400</v>
      </c>
      <c r="K228" s="62">
        <v>244.21052631578948</v>
      </c>
      <c r="L228" s="40">
        <v>1</v>
      </c>
      <c r="M228" s="49">
        <v>22.347357878</v>
      </c>
      <c r="N228" s="49">
        <v>81.361767999999998</v>
      </c>
      <c r="O228" s="51">
        <v>1</v>
      </c>
    </row>
    <row r="229" spans="2:15" ht="14.4">
      <c r="B229" s="39">
        <v>161</v>
      </c>
      <c r="C229" s="49" t="s">
        <v>249</v>
      </c>
      <c r="D229" s="49" t="s">
        <v>170</v>
      </c>
      <c r="E229" s="51">
        <v>1</v>
      </c>
      <c r="F229" s="51">
        <v>90</v>
      </c>
      <c r="G229" s="51">
        <v>110</v>
      </c>
      <c r="H229" s="51">
        <v>0.3</v>
      </c>
      <c r="I229" s="59">
        <v>39392</v>
      </c>
      <c r="J229" s="52">
        <v>38507</v>
      </c>
      <c r="K229" s="62">
        <v>202.66842105263157</v>
      </c>
      <c r="L229" s="40">
        <v>1</v>
      </c>
      <c r="M229" s="49">
        <v>22.34395</v>
      </c>
      <c r="N229" s="49">
        <v>81.356956999999994</v>
      </c>
      <c r="O229" s="51">
        <v>1</v>
      </c>
    </row>
    <row r="230" spans="2:15" ht="14.4">
      <c r="B230" s="39">
        <v>162</v>
      </c>
      <c r="C230" s="49" t="s">
        <v>249</v>
      </c>
      <c r="D230" s="49" t="s">
        <v>182</v>
      </c>
      <c r="E230" s="51">
        <v>1</v>
      </c>
      <c r="F230" s="51">
        <v>80</v>
      </c>
      <c r="G230" s="51">
        <v>120</v>
      </c>
      <c r="H230" s="51">
        <v>0.3</v>
      </c>
      <c r="I230" s="59">
        <v>39392</v>
      </c>
      <c r="J230" s="52">
        <v>38507</v>
      </c>
      <c r="K230" s="62">
        <v>202.66842105263157</v>
      </c>
      <c r="L230" s="40">
        <v>1</v>
      </c>
      <c r="M230" s="49">
        <v>322.339381</v>
      </c>
      <c r="N230" s="49">
        <v>81.387040999999996</v>
      </c>
      <c r="O230" s="51">
        <v>1</v>
      </c>
    </row>
    <row r="231" spans="2:15" ht="14.4">
      <c r="B231" s="39">
        <v>163</v>
      </c>
      <c r="C231" s="49" t="s">
        <v>249</v>
      </c>
      <c r="D231" s="49" t="s">
        <v>140</v>
      </c>
      <c r="E231" s="51">
        <v>1</v>
      </c>
      <c r="F231" s="51">
        <v>80</v>
      </c>
      <c r="G231" s="51">
        <v>120</v>
      </c>
      <c r="H231" s="51">
        <v>0.3</v>
      </c>
      <c r="I231" s="57">
        <v>45300</v>
      </c>
      <c r="J231" s="60">
        <v>42700</v>
      </c>
      <c r="K231" s="62">
        <v>224.73684210526315</v>
      </c>
      <c r="L231" s="40">
        <v>1</v>
      </c>
      <c r="M231" s="49">
        <v>22.338001999999999</v>
      </c>
      <c r="N231" s="49">
        <v>81.357139099999998</v>
      </c>
      <c r="O231" s="51">
        <v>1</v>
      </c>
    </row>
    <row r="232" spans="2:15" ht="14.4">
      <c r="B232" s="39">
        <v>164</v>
      </c>
      <c r="C232" s="49" t="s">
        <v>249</v>
      </c>
      <c r="D232" s="49" t="s">
        <v>161</v>
      </c>
      <c r="E232" s="51">
        <v>1</v>
      </c>
      <c r="F232" s="51">
        <v>95</v>
      </c>
      <c r="G232" s="51">
        <v>105</v>
      </c>
      <c r="H232" s="51">
        <v>0.3</v>
      </c>
      <c r="I232" s="57">
        <v>46700</v>
      </c>
      <c r="J232" s="60">
        <v>44000</v>
      </c>
      <c r="K232" s="62">
        <v>231.57894736842104</v>
      </c>
      <c r="L232" s="40">
        <v>1</v>
      </c>
      <c r="M232" s="49">
        <v>212.36125899999999</v>
      </c>
      <c r="N232" s="49">
        <v>81.356527</v>
      </c>
      <c r="O232" s="51">
        <v>1</v>
      </c>
    </row>
    <row r="233" spans="2:15" ht="14.4">
      <c r="B233" s="39">
        <v>165</v>
      </c>
      <c r="C233" s="49" t="s">
        <v>249</v>
      </c>
      <c r="D233" s="49" t="s">
        <v>178</v>
      </c>
      <c r="E233" s="51">
        <v>1</v>
      </c>
      <c r="F233" s="51">
        <v>80</v>
      </c>
      <c r="G233" s="51">
        <v>120</v>
      </c>
      <c r="H233" s="51">
        <v>0.3</v>
      </c>
      <c r="I233" s="56">
        <v>49200</v>
      </c>
      <c r="J233" s="54">
        <v>46400</v>
      </c>
      <c r="K233" s="62">
        <v>244.21052631578948</v>
      </c>
      <c r="L233" s="40">
        <v>1</v>
      </c>
      <c r="M233" s="49">
        <v>22.339500000000001</v>
      </c>
      <c r="N233" s="49">
        <v>81.383979999999994</v>
      </c>
      <c r="O233" s="51">
        <v>1</v>
      </c>
    </row>
    <row r="234" spans="2:15" ht="14.4">
      <c r="B234" s="39">
        <v>166</v>
      </c>
      <c r="C234" s="49" t="s">
        <v>249</v>
      </c>
      <c r="D234" s="49" t="s">
        <v>200</v>
      </c>
      <c r="E234" s="51">
        <v>1</v>
      </c>
      <c r="F234" s="51">
        <v>90</v>
      </c>
      <c r="G234" s="51">
        <v>100</v>
      </c>
      <c r="H234" s="54">
        <v>0.3</v>
      </c>
      <c r="I234" s="59">
        <v>44719</v>
      </c>
      <c r="J234" s="52">
        <v>43781</v>
      </c>
      <c r="K234" s="62">
        <v>230.42631578947368</v>
      </c>
      <c r="L234" s="40">
        <v>1</v>
      </c>
      <c r="M234" s="49">
        <v>22.341322000000002</v>
      </c>
      <c r="N234" s="49">
        <v>81.388103999999998</v>
      </c>
      <c r="O234" s="51">
        <v>1</v>
      </c>
    </row>
    <row r="235" spans="2:15" ht="14.4">
      <c r="B235" s="67" t="s">
        <v>267</v>
      </c>
      <c r="C235" s="68"/>
      <c r="D235" s="63"/>
      <c r="E235" s="64"/>
      <c r="F235" s="64"/>
      <c r="G235" s="64"/>
      <c r="H235" s="64"/>
      <c r="I235" s="64">
        <f>SUM(I70:I234)</f>
        <v>21139399.357749999</v>
      </c>
      <c r="J235" s="64">
        <f t="shared" ref="J235:L235" si="0">SUM(J70:J234)</f>
        <v>16962626.520179994</v>
      </c>
      <c r="K235" s="64">
        <f t="shared" si="0"/>
        <v>84480.35263157892</v>
      </c>
      <c r="L235" s="64">
        <f t="shared" si="0"/>
        <v>534.33999999999992</v>
      </c>
      <c r="M235" s="64"/>
      <c r="N235" s="64"/>
      <c r="O235" s="64">
        <f t="shared" ref="O235" si="1">SUM(O70:O234)</f>
        <v>328</v>
      </c>
    </row>
  </sheetData>
  <autoFilter ref="B69:O235"/>
  <mergeCells count="8">
    <mergeCell ref="D68:O68"/>
    <mergeCell ref="B235:C235"/>
    <mergeCell ref="H16:N16"/>
    <mergeCell ref="D3:N3"/>
    <mergeCell ref="B1:I1"/>
    <mergeCell ref="D9:N9"/>
    <mergeCell ref="D5:O5"/>
    <mergeCell ref="D14:E1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DeV</cp:lastModifiedBy>
  <dcterms:created xsi:type="dcterms:W3CDTF">2020-04-15T08:21:33Z</dcterms:created>
  <dcterms:modified xsi:type="dcterms:W3CDTF">2021-12-27T14:59:02Z</dcterms:modified>
</cp:coreProperties>
</file>