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activeTab="0"/>
  </bookViews>
  <sheets>
    <sheet name="e DPR" sheetId="1" r:id="rId1"/>
    <sheet name="NREGA Data" sheetId="6" r:id="rId2"/>
    <sheet name="Calculation" sheetId="5" r:id="rId3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<sst xmlns="http://schemas.openxmlformats.org/spreadsheetml/2006/main" count="593" uniqueCount="195">
  <si>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</si>
  <si>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</si>
  <si>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</si>
  <si>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</si>
  <si>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</si>
  <si>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</si>
  <si>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</si>
  <si>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</si>
  <si>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</si>
  <si>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</si>
  <si>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</si>
  <si>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</si>
  <si>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</si>
  <si>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</si>
  <si>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</si>
  <si>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</si>
  <si>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</si>
  <si>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</si>
  <si>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</si>
  <si>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</si>
  <si>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</si>
  <si>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</si>
  <si>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</si>
  <si>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</si>
  <si>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</si>
  <si>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</si>
  <si>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</si>
  <si>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</si>
  <si>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</si>
  <si>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</si>
  <si>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</si>
  <si>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</si>
  <si>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</si>
  <si>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</si>
  <si>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</si>
  <si>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</si>
  <si>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</si>
  <si>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</si>
  <si>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</si>
  <si>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</si>
  <si>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</si>
  <si>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</si>
  <si>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</si>
  <si>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</si>
  <si>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</si>
  <si>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</si>
  <si>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</si>
  <si>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</si>
  <si>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</si>
  <si>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</si>
  <si>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</si>
  <si>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</si>
  <si>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</si>
  <si>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</si>
  <si>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</si>
  <si>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</si>
  <si>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</si>
  <si>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</si>
  <si>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</si>
  <si>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</si>
  <si>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</si>
  <si>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</si>
  <si>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</si>
  <si>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</si>
  <si>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</si>
  <si>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</si>
  <si>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</si>
  <si>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</si>
  <si>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</si>
  <si>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</si>
  <si>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</si>
  <si>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</si>
  <si>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</si>
  <si>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</si>
  <si>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</si>
  <si>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</si>
  <si>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</si>
  <si>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</si>
  <si>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</si>
  <si>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</si>
  <si>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</si>
  <si>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</si>
  <si>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</si>
  <si>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</si>
  <si>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</si>
  <si>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</si>
  <si>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</si>
  <si>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</si>
  <si>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</si>
  <si>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</si>
  <si>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</si>
  <si>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</si>
  <si>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</si>
  <si>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</si>
  <si>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</si>
  <si>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</si>
  <si>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</si>
  <si>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</si>
  <si>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</si>
  <si>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</si>
  <si>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</si>
  <si>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</si>
  <si>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</si>
  <si>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</si>
  <si>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</si>
  <si>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</si>
  <si>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</si>
  <si>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</si>
  <si>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</si>
  <si>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</si>
  <si>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</si>
  <si>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</si>
  <si>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</si>
  <si>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</si>
  <si>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</si>
  <si>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</si>
  <si>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</si>
  <si>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</si>
  <si>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</si>
  <si>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</si>
  <si>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</si>
  <si>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Name of the Benificiary </t>
  </si>
  <si>
    <t xml:space="preserve">Community Work </t>
  </si>
  <si>
    <t xml:space="preserve">Sandy Loam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</si>
  <si>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</si>
  <si>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</si>
  <si>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</si>
  <si>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</si>
  <si>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</si>
  <si>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</si>
  <si>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</si>
  <si>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</si>
  <si>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>N</t>
  </si>
  <si>
    <t>Catcthment Area In Ha</t>
  </si>
  <si>
    <t>Command Area In Ha</t>
  </si>
  <si>
    <t xml:space="preserve">Area Treated </t>
  </si>
  <si>
    <t xml:space="preserve">Considering 50%  Water  requirement will be met by Rainfall </t>
  </si>
  <si>
    <t>Balrampur</t>
  </si>
  <si>
    <t>Standard</t>
  </si>
  <si>
    <t>4.8x9m</t>
  </si>
  <si>
    <t xml:space="preserve">स्टॉप डैम </t>
  </si>
  <si>
    <t>गेबियन निर्माण</t>
  </si>
  <si>
    <t xml:space="preserve">गेबियन निर्माण </t>
  </si>
  <si>
    <t>बोल्डर चेक निर्माण</t>
  </si>
  <si>
    <t xml:space="preserve">बोल्डर चेक निर्माण  </t>
  </si>
  <si>
    <t>e DPR of Katima GP, Block Kusami , Dist Balrampur-ramanujganj Chhattisgarh</t>
  </si>
  <si>
    <t>Kusami</t>
  </si>
  <si>
    <t>Katima</t>
  </si>
  <si>
    <t xml:space="preserve">Katima
</t>
  </si>
  <si>
    <t>fgjkerh flag@nsuk’k</t>
  </si>
  <si>
    <t>nsouk’k@jkey[ku</t>
  </si>
  <si>
    <t>fi;ks@xjtq</t>
  </si>
  <si>
    <t>forok@gfjgj</t>
  </si>
  <si>
    <t>tkudh@forok</t>
  </si>
  <si>
    <t>ykylk;@gksrkdUnj</t>
  </si>
  <si>
    <t>deyeMh@gksrkdUnj</t>
  </si>
  <si>
    <t>tsgw@NksVk</t>
  </si>
  <si>
    <t>v/kuh@tsgw</t>
  </si>
  <si>
    <t>ykylk;@NksVk</t>
  </si>
  <si>
    <t>jksiuk@tEcw</t>
  </si>
  <si>
    <t>deyk@jksiuk@</t>
  </si>
  <si>
    <t>v/kuh@feydq</t>
  </si>
  <si>
    <t>gfjxksfoUn@izlkn</t>
  </si>
  <si>
    <t>vfeu@yks;k</t>
  </si>
  <si>
    <t>euI;kjh@cknkxjtq</t>
  </si>
  <si>
    <t>eukst@lqn’kZu</t>
  </si>
  <si>
    <t>fou;dqekj@jkeyky</t>
  </si>
  <si>
    <t>Qqylk;@ctw</t>
  </si>
  <si>
    <r>
      <t xml:space="preserve">es&lt;canh </t>
    </r>
  </si>
  <si>
    <t>dqvkW fuekZ.k</t>
  </si>
  <si>
    <t>Mcjh</t>
  </si>
  <si>
    <t>ukMsi</t>
  </si>
  <si>
    <t xml:space="preserve">leryhdj.k  </t>
  </si>
  <si>
    <t>xk; 'ksM</t>
  </si>
  <si>
    <r>
      <t xml:space="preserve">es&lt;canh </t>
    </r>
    <r>
      <rPr>
        <sz val="12"/>
        <color theme="1"/>
        <rFont val="Kruti Dev 010"/>
        <family val="2"/>
      </rPr>
      <t xml:space="preserve"> </t>
    </r>
  </si>
  <si>
    <r>
      <t xml:space="preserve">leryhdj.k </t>
    </r>
    <r>
      <rPr>
        <sz val="12"/>
        <color theme="1"/>
        <rFont val="Kruti Dev 010"/>
        <family val="2"/>
      </rPr>
      <t xml:space="preserve"> </t>
    </r>
  </si>
  <si>
    <t xml:space="preserve">dqvkW fuekZ.k </t>
  </si>
  <si>
    <t>lqvj  'ksM</t>
  </si>
  <si>
    <t>cdjh  'ksM</t>
  </si>
  <si>
    <t>cdjh   'ksM</t>
  </si>
  <si>
    <t xml:space="preserve">40x100 m </t>
  </si>
  <si>
    <t>30X30X3</t>
  </si>
  <si>
    <t>40x100 m</t>
  </si>
  <si>
    <t>State : CHHATTISGARH District : BALRAMPUR Block : KUSAMI Panchayat : Katima</t>
  </si>
  <si>
    <t>As on 13-01-2021</t>
  </si>
  <si>
    <t>cq/kuk@lq[kq</t>
  </si>
  <si>
    <t>sslksulk;@njhZ</t>
  </si>
  <si>
    <t>20X1.5X2</t>
  </si>
  <si>
    <t>15X6X1.5</t>
  </si>
  <si>
    <t>10x6x1.5</t>
  </si>
  <si>
    <t>_</t>
  </si>
  <si>
    <t>vkeMpqaok ukyk</t>
  </si>
  <si>
    <t>7mx7m</t>
  </si>
  <si>
    <t>Aamadchunwa Nala</t>
  </si>
  <si>
    <t xml:space="preserve">Chowraha Nala             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</si>
</sst>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sz val="9"/>
      <color theme="1"/>
      <name val="Times New Roman"/>
      <family val="1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11"/>
      <color rgb="FFFF0000"/>
      <name val="Calibri"/>
      <family val="2"/>
      <scheme val="minor"/>
    </font>
    <font>
      <sz val="10"/>
      <color theme="1"/>
      <name val="Mangal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Kruti Dev 010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  <scheme val="minor"/>
    </font>
    <font>
      <sz val="14"/>
      <color rgb="FF000000"/>
      <name val="Kruti Dev 010"/>
      <family val="2"/>
    </font>
    <font>
      <sz val="10"/>
      <color rgb="FF000000"/>
      <name val="Arial"/>
      <family val="2"/>
    </font>
    <font>
      <sz val="11"/>
      <color theme="1"/>
      <name val="Kruti Dev 010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/>
    <xf numFmtId="0" fontId="3" fillId="2" borderId="8" xfId="0" applyFont="1" applyFill="1" applyBorder="1"/>
    <xf numFmtId="0" fontId="3" fillId="2" borderId="10" xfId="0" applyFont="1" applyFill="1" applyBorder="1" applyAlignment="1">
      <alignment horizontal="left" vertical="top" wrapText="1"/>
    </xf>
    <xf numFmtId="0" fontId="3" fillId="3" borderId="0" xfId="0" applyFont="1" applyFill="1"/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/>
    <xf numFmtId="0" fontId="5" fillId="2" borderId="8" xfId="0" applyFont="1" applyFill="1" applyBorder="1"/>
    <xf numFmtId="0" fontId="6" fillId="2" borderId="11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2" xfId="0" applyFont="1" applyFill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top" wrapText="1"/>
    </xf>
    <xf numFmtId="0" fontId="5" fillId="2" borderId="13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3" fillId="2" borderId="0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left" wrapText="1"/>
    </xf>
    <xf numFmtId="0" fontId="14" fillId="4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 wrapText="1"/>
    </xf>
    <xf numFmtId="0" fontId="13" fillId="4" borderId="18" xfId="0" applyFont="1" applyFill="1" applyBorder="1" applyAlignment="1">
      <alignment horizontal="center" wrapText="1"/>
    </xf>
    <xf numFmtId="0" fontId="23" fillId="5" borderId="18" xfId="0" applyFont="1" applyFill="1" applyBorder="1" applyAlignment="1">
      <alignment horizontal="right" wrapText="1"/>
    </xf>
    <xf numFmtId="0" fontId="23" fillId="5" borderId="18" xfId="0" applyFont="1" applyFill="1" applyBorder="1" applyAlignment="1">
      <alignment horizontal="center" wrapText="1"/>
    </xf>
    <xf numFmtId="3" fontId="23" fillId="5" borderId="18" xfId="0" applyNumberFormat="1" applyFont="1" applyFill="1" applyBorder="1" applyAlignment="1">
      <alignment horizontal="right" wrapText="1"/>
    </xf>
    <xf numFmtId="0" fontId="24" fillId="5" borderId="1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3" fillId="5" borderId="27" xfId="0" applyFont="1" applyFill="1" applyBorder="1" applyAlignment="1">
      <alignment horizontal="right" wrapText="1"/>
    </xf>
    <xf numFmtId="0" fontId="23" fillId="5" borderId="28" xfId="0" applyFont="1" applyFill="1" applyBorder="1" applyAlignment="1">
      <alignment horizontal="right" wrapText="1"/>
    </xf>
    <xf numFmtId="0" fontId="23" fillId="5" borderId="29" xfId="0" applyFont="1" applyFill="1" applyBorder="1" applyAlignment="1">
      <alignment horizontal="right" wrapText="1"/>
    </xf>
    <xf numFmtId="0" fontId="14" fillId="4" borderId="27" xfId="0" applyFont="1" applyFill="1" applyBorder="1" applyAlignment="1">
      <alignment horizontal="left" wrapText="1"/>
    </xf>
    <xf numFmtId="0" fontId="14" fillId="4" borderId="28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9" fontId="7" fillId="2" borderId="0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28" fillId="2" borderId="6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wrapText="1"/>
    </xf>
    <xf numFmtId="1" fontId="7" fillId="2" borderId="4" xfId="0" applyNumberFormat="1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0" fillId="3" borderId="14" xfId="0" applyFill="1" applyBorder="1"/>
    <xf numFmtId="2" fontId="0" fillId="3" borderId="14" xfId="0" applyNumberFormat="1" applyFill="1" applyBorder="1"/>
    <xf numFmtId="0" fontId="21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/>
    <xf numFmtId="0" fontId="15" fillId="3" borderId="14" xfId="0" applyFont="1" applyFill="1" applyBorder="1"/>
    <xf numFmtId="2" fontId="18" fillId="3" borderId="14" xfId="0" applyNumberFormat="1" applyFont="1" applyFill="1" applyBorder="1"/>
    <xf numFmtId="9" fontId="7" fillId="2" borderId="4" xfId="15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0" fontId="0" fillId="0" borderId="30" xfId="0" applyBorder="1"/>
    <xf numFmtId="0" fontId="0" fillId="3" borderId="15" xfId="0" applyFill="1" applyBorder="1"/>
    <xf numFmtId="0" fontId="0" fillId="6" borderId="31" xfId="0" applyFill="1" applyBorder="1"/>
    <xf numFmtId="0" fontId="0" fillId="6" borderId="15" xfId="0" applyFill="1" applyBorder="1"/>
    <xf numFmtId="0" fontId="12" fillId="6" borderId="15" xfId="0" applyFont="1" applyFill="1" applyBorder="1" applyAlignment="1">
      <alignment wrapText="1"/>
    </xf>
    <xf numFmtId="0" fontId="0" fillId="6" borderId="32" xfId="0" applyFill="1" applyBorder="1"/>
    <xf numFmtId="0" fontId="3" fillId="3" borderId="30" xfId="0" applyFont="1" applyFill="1" applyBorder="1" applyAlignment="1">
      <alignment horizontal="left" vertical="top" wrapText="1"/>
    </xf>
    <xf numFmtId="0" fontId="19" fillId="3" borderId="14" xfId="0" applyFont="1" applyFill="1" applyBorder="1" applyAlignment="1">
      <alignment horizontal="center" vertical="center" wrapText="1"/>
    </xf>
    <xf numFmtId="2" fontId="0" fillId="3" borderId="33" xfId="0" applyNumberFormat="1" applyFill="1" applyBorder="1"/>
    <xf numFmtId="2" fontId="18" fillId="3" borderId="33" xfId="0" applyNumberFormat="1" applyFont="1" applyFill="1" applyBorder="1"/>
    <xf numFmtId="0" fontId="16" fillId="3" borderId="14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wrapText="1"/>
    </xf>
    <xf numFmtId="0" fontId="0" fillId="3" borderId="33" xfId="0" applyFill="1" applyBorder="1"/>
    <xf numFmtId="0" fontId="17" fillId="3" borderId="14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top" wrapText="1"/>
    </xf>
    <xf numFmtId="0" fontId="16" fillId="3" borderId="35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0" fillId="3" borderId="35" xfId="0" applyFill="1" applyBorder="1"/>
    <xf numFmtId="0" fontId="0" fillId="3" borderId="3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2" Type="http://schemas.openxmlformats.org/officeDocument/2006/relationships/hyperlink" Target="https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3" Type="http://schemas.openxmlformats.org/officeDocument/2006/relationships/hyperlink" Target="https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4" Type="http://schemas.openxmlformats.org/officeDocument/2006/relationships/hyperlink" Target="https://mnregaweb4.nic.in/netnrega/rptCounter.aspx?Colname=SC%20persondays%20%25%20as%20of%20total%20persondays&amp;Cfin_year=2020-2021&amp;Vc=3.16&amp;1pfin_year=2019-2020&amp;V1=3.8&amp;2pfin_year=2018-2019&amp;V2=4.98&amp;3pfin_year=2017-2018&amp;V3=4.37&amp;4pfin_year=2016-2017&amp;V4=3.89" TargetMode="External" /><Relationship Id="rId45" Type="http://schemas.openxmlformats.org/officeDocument/2006/relationships/hyperlink" Target="https://mnregaweb4.nic.in/netnrega/rptCounter.aspx?Colname=SC%20persondays%20%25%20as%20of%20total%20persondays&amp;Cfin_year=2020-2021&amp;Vc=3.16&amp;1pfin_year=2019-2020&amp;V1=3.8&amp;2pfin_year=2018-2019&amp;V2=4.98&amp;3pfin_year=2017-2018&amp;V3=4.37&amp;4pfin_year=2016-2017&amp;V4=3.89" TargetMode="External" /><Relationship Id="rId46" Type="http://schemas.openxmlformats.org/officeDocument/2006/relationships/hyperlink" Target="https://mnregaweb4.nic.in/netnrega/rptCounter.aspx?Colname=ST%20persondays%20%25%20as%20of%20total%20persondays&amp;Cfin_year=2020-2021&amp;Vc=78.89&amp;1pfin_year=2019-2020&amp;V1=75.76&amp;2pfin_year=2018-2019&amp;V2=71.78&amp;3pfin_year=2017-2018&amp;V3=74.87&amp;4pfin_year=2016-2017&amp;V4=77.64" TargetMode="External" /><Relationship Id="rId47" Type="http://schemas.openxmlformats.org/officeDocument/2006/relationships/hyperlink" Target="https://mnregaweb4.nic.in/netnrega/rptCounter.aspx?Colname=ST%20persondays%20%25%20as%20of%20total%20persondays&amp;Cfin_year=2020-2021&amp;Vc=78.89&amp;1pfin_year=2019-2020&amp;V1=75.76&amp;2pfin_year=2018-2019&amp;V2=71.78&amp;3pfin_year=2017-2018&amp;V3=74.87&amp;4pfin_year=2016-2017&amp;V4=77.64" TargetMode="External" /><Relationship Id="rId48" Type="http://schemas.openxmlformats.org/officeDocument/2006/relationships/hyperlink" Target="https://mnregaweb4.nic.in/netnrega/rptCounter.aspx?Colname=Women%20Persondays%20out%20of%20Total%20(%25)%20&amp;Cfin_year=2020-2021&amp;Vc=55.54&amp;1pfin_year=2019-2020&amp;V1=51.43&amp;2pfin_year=2018-2019&amp;V2=50.84&amp;3pfin_year=2017-2018&amp;V3=45.32&amp;4pfin_year=2016-2017&amp;V4=36.34" TargetMode="External" /><Relationship Id="rId49" Type="http://schemas.openxmlformats.org/officeDocument/2006/relationships/hyperlink" Target="https://mnregaweb4.nic.in/netnrega/rptCounter.aspx?Colname=Women%20Persondays%20out%20of%20Total%20(%25)%20&amp;Cfin_year=2020-2021&amp;Vc=55.54&amp;1pfin_year=2019-2020&amp;V1=51.43&amp;2pfin_year=2018-2019&amp;V2=50.84&amp;3pfin_year=2017-2018&amp;V3=45.32&amp;4pfin_year=2016-2017&amp;V4=36.34" TargetMode="External" /><Relationship Id="rId50" Type="http://schemas.openxmlformats.org/officeDocument/2006/relationships/hyperlink" Target="https://mnregaweb4.nic.in/netnrega/rptCounter.aspx?Colname=Average%20days%20of%20employment%20provided%20per%20Household%20&amp;Cfin_year=2020-2021&amp;Vc=54.12&amp;1pfin_year=2019-2020&amp;V1=71.92&amp;2pfin_year=2018-2019&amp;V2=32.53&amp;3pfin_year=2017-2018&amp;V3=54.39&amp;4pfin_year=2016-2017&amp;V4=35.27" TargetMode="External" /><Relationship Id="rId51" Type="http://schemas.openxmlformats.org/officeDocument/2006/relationships/hyperlink" Target="https://mnregaweb4.nic.in/netnrega/rptCounter.aspx?Colname=Average%20days%20of%20employment%20provided%20per%20Household%20&amp;Cfin_year=2020-2021&amp;Vc=54.12&amp;1pfin_year=2019-2020&amp;V1=71.92&amp;2pfin_year=2018-2019&amp;V2=32.53&amp;3pfin_year=2017-2018&amp;V3=54.39&amp;4pfin_year=2016-2017&amp;V4=35.27" TargetMode="External" /><Relationship Id="rId52" Type="http://schemas.openxmlformats.org/officeDocument/2006/relationships/hyperlink" Target="https://mnregaweb4.nic.in/netnrega/rptCounter.aspx?Colname=Average%20Wage%20rate%20per%20day%20per%20person(Rs.)&amp;Cfin_year=2020-2021&amp;Vc=189.83&amp;1pfin_year=2019-2020&amp;V1=176&amp;2pfin_year=2018-2019&amp;V2=174&amp;3pfin_year=2017-2018&amp;V3=171.92&amp;4pfin_year=2016-2017&amp;V4=166.15" TargetMode="External" /><Relationship Id="rId53" Type="http://schemas.openxmlformats.org/officeDocument/2006/relationships/hyperlink" Target="https://mnregaweb4.nic.in/netnrega/rptCounter.aspx?Colname=Average%20Wage%20rate%20per%20day%20per%20person(Rs.)&amp;Cfin_year=2020-2021&amp;Vc=189.83&amp;1pfin_year=2019-2020&amp;V1=176&amp;2pfin_year=2018-2019&amp;V2=174&amp;3pfin_year=2017-2018&amp;V3=171.92&amp;4pfin_year=2016-2017&amp;V4=166.15" TargetMode="External" /><Relationship Id="rId54" Type="http://schemas.openxmlformats.org/officeDocument/2006/relationships/hyperlink" Target="https://mnregaweb4.nic.in/netnrega/rptCounter.aspx?Colname=Total%20No%20of%20HHs%20completed%20100%20Days%20of%20Wage%20Employment&amp;Cfin_year=2020-2021&amp;Vc=48&amp;1pfin_year=2019-2020&amp;V1=138&amp;2pfin_year=2018-2019&amp;V2=11&amp;3pfin_year=2017-2018&amp;V3=63&amp;4pfin_year=2016-2017&amp;V4=32" TargetMode="External" /><Relationship Id="rId55" Type="http://schemas.openxmlformats.org/officeDocument/2006/relationships/hyperlink" Target="https://mnregaweb4.nic.in/netnrega/rptCounter.aspx?Colname=Total%20No%20of%20HHs%20completed%20100%20Days%20of%20Wage%20Employment&amp;Cfin_year=2020-2021&amp;Vc=48&amp;1pfin_year=2019-2020&amp;V1=138&amp;2pfin_year=2018-2019&amp;V2=11&amp;3pfin_year=2017-2018&amp;V3=63&amp;4pfin_year=2016-2017&amp;V4=32" TargetMode="External" /><Relationship Id="rId56" Type="http://schemas.openxmlformats.org/officeDocument/2006/relationships/hyperlink" Target="https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57" Type="http://schemas.openxmlformats.org/officeDocument/2006/relationships/hyperlink" Target="https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58" Type="http://schemas.openxmlformats.org/officeDocument/2006/relationships/hyperlink" Target="https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59" Type="http://schemas.openxmlformats.org/officeDocument/2006/relationships/hyperlink" Target="https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60" Type="http://schemas.openxmlformats.org/officeDocument/2006/relationships/hyperlink" Target="https://mnregaweb4.nic.in/netnrega/rptCounter.aspx?Colname=Number%20of%20Completed%20Works&amp;Cfin_year=2020-2021&amp;Vc=28&amp;1pfin_year=2019-2020&amp;V1=20&amp;2pfin_year=2018-2019&amp;V2=31&amp;3pfin_year=2017-2018&amp;V3=30&amp;4pfin_year=2016-2017&amp;V4=25" TargetMode="External" /><Relationship Id="rId61" Type="http://schemas.openxmlformats.org/officeDocument/2006/relationships/hyperlink" Target="https://mnregaweb4.nic.in/netnrega/rptCounter.aspx?Colname=Number%20of%20Completed%20Works&amp;Cfin_year=2020-2021&amp;Vc=28&amp;1pfin_year=2019-2020&amp;V1=20&amp;2pfin_year=2018-2019&amp;V2=31&amp;3pfin_year=2017-2018&amp;V3=30&amp;4pfin_year=2016-2017&amp;V4=25" TargetMode="External" /><Relationship Id="rId62" Type="http://schemas.openxmlformats.org/officeDocument/2006/relationships/hyperlink" Target="https://mnregaweb4.nic.in/netnrega/rptCounter.aspx?Colname=%25%20of%20NRM%20Expenditure(Public%20+%20Individual)&amp;Cfin_year=2020-2021&amp;Vc=93.77&amp;1pfin_year=2019-2020&amp;V1=97.02&amp;2pfin_year=2018-2019&amp;V2=76.55&amp;3pfin_year=2017-2018&amp;V3=84.71&amp;4pfin_year=2016-2017&amp;V4=33.75" TargetMode="External" /><Relationship Id="rId63" Type="http://schemas.openxmlformats.org/officeDocument/2006/relationships/hyperlink" Target="https://mnregaweb4.nic.in/netnrega/rptCounter.aspx?Colname=%25%20of%20NRM%20Expenditure(Public%20+%20Individual)&amp;Cfin_year=2020-2021&amp;Vc=93.77&amp;1pfin_year=2019-2020&amp;V1=97.02&amp;2pfin_year=2018-2019&amp;V2=76.55&amp;3pfin_year=2017-2018&amp;V3=84.71&amp;4pfin_year=2016-2017&amp;V4=33.75" TargetMode="External" /><Relationship Id="rId64" Type="http://schemas.openxmlformats.org/officeDocument/2006/relationships/hyperlink" Target="https://mnregaweb4.nic.in/netnrega/rptCounter.aspx?Colname=%25%20of%20Category%20B%20Works&amp;Cfin_year=2020-2021&amp;Vc=73.77&amp;1pfin_year=2019-2020&amp;V1=80.28&amp;2pfin_year=2018-2019&amp;V2=92&amp;3pfin_year=2017-2018&amp;V3=68.42&amp;4pfin_year=2016-2017&amp;V4=36.21" TargetMode="External" /><Relationship Id="rId65" Type="http://schemas.openxmlformats.org/officeDocument/2006/relationships/hyperlink" Target="https://mnregaweb4.nic.in/netnrega/rptCounter.aspx?Colname=%25%20of%20Category%20B%20Works&amp;Cfin_year=2020-2021&amp;Vc=73.77&amp;1pfin_year=2019-2020&amp;V1=80.28&amp;2pfin_year=2018-2019&amp;V2=92&amp;3pfin_year=2017-2018&amp;V3=68.42&amp;4pfin_year=2016-2017&amp;V4=36.21" TargetMode="External" /><Relationship Id="rId66" Type="http://schemas.openxmlformats.org/officeDocument/2006/relationships/hyperlink" Target="https://mnregaweb4.nic.in/netnrega/rptCounter.aspx?Colname=Total%20Exp(Rs.%20in%20Lakhs.)&amp;Cfin_year=2020-2021&amp;Vc=38.36&amp;1pfin_year=2019-2020&amp;V1=48.89&amp;2pfin_year=2018-2019&amp;V2=22.93&amp;3pfin_year=2017-2018&amp;V3=49.81&amp;4pfin_year=2016-2017&amp;V4=43.13" TargetMode="External" /><Relationship Id="rId67" Type="http://schemas.openxmlformats.org/officeDocument/2006/relationships/hyperlink" Target="https://mnregaweb4.nic.in/netnrega/rptCounter.aspx?Colname=Total%20Exp(Rs.%20in%20Lakhs.)&amp;Cfin_year=2020-2021&amp;Vc=38.36&amp;1pfin_year=2019-2020&amp;V1=48.89&amp;2pfin_year=2018-2019&amp;V2=22.93&amp;3pfin_year=2017-2018&amp;V3=49.81&amp;4pfin_year=2016-2017&amp;V4=43.13" TargetMode="External" /><Relationship Id="rId68" Type="http://schemas.openxmlformats.org/officeDocument/2006/relationships/hyperlink" Target="https://mnregaweb4.nic.in/netnrega/rptCounter.aspx?Colname=Wages(Rs.%20In%20Lakhs)&amp;Cfin_year=2020-2021&amp;Vc=37.97&amp;1pfin_year=2019-2020&amp;V1=48.59&amp;2pfin_year=2018-2019&amp;V2=16.67&amp;3pfin_year=2017-2018&amp;V3=36.4&amp;4pfin_year=2016-2017&amp;V4=24.87" TargetMode="External" /><Relationship Id="rId69" Type="http://schemas.openxmlformats.org/officeDocument/2006/relationships/hyperlink" Target="https://mnregaweb4.nic.in/netnrega/rptCounter.aspx?Colname=Wages(Rs.%20In%20Lakhs)&amp;Cfin_year=2020-2021&amp;Vc=37.97&amp;1pfin_year=2019-2020&amp;V1=48.59&amp;2pfin_year=2018-2019&amp;V2=16.67&amp;3pfin_year=2017-2018&amp;V3=36.4&amp;4pfin_year=2016-2017&amp;V4=24.87" TargetMode="External" /><Relationship Id="rId70" Type="http://schemas.openxmlformats.org/officeDocument/2006/relationships/hyperlink" Target="https://mnregaweb4.nic.in/netnrega/rptCounter.aspx?Colname=Material%20and%20skilled%20Wages(Rs.%20In%20Lakhs)&amp;Cfin_year=2020-2021&amp;Vc=0.39&amp;1pfin_year=2019-2020&amp;V1=0.3&amp;2pfin_year=2018-2019&amp;V2=6.25&amp;3pfin_year=2017-2018&amp;V3=12.75&amp;4pfin_year=2016-2017&amp;V4=17.97" TargetMode="External" /><Relationship Id="rId71" Type="http://schemas.openxmlformats.org/officeDocument/2006/relationships/hyperlink" Target="https://mnregaweb4.nic.in/netnrega/rptCounter.aspx?Colname=Material%20and%20skilled%20Wages(Rs.%20In%20Lakhs)&amp;Cfin_year=2020-2021&amp;Vc=0.39&amp;1pfin_year=2019-2020&amp;V1=0.3&amp;2pfin_year=2018-2019&amp;V2=6.25&amp;3pfin_year=2017-2018&amp;V3=12.75&amp;4pfin_year=2016-2017&amp;V4=17.97" TargetMode="External" /><Relationship Id="rId72" Type="http://schemas.openxmlformats.org/officeDocument/2006/relationships/hyperlink" Target="https://mnregaweb4.nic.in/netnrega/rptCounter.aspx?Colname=Material(%25)&amp;Cfin_year=2020-2021&amp;Vc=1.02&amp;1pfin_year=2019-2020&amp;V1=0.61&amp;2pfin_year=2018-2019&amp;V2=27.28&amp;3pfin_year=2017-2018&amp;V3=25.95&amp;4pfin_year=2016-2017&amp;V4=41.95" TargetMode="External" /><Relationship Id="rId73" Type="http://schemas.openxmlformats.org/officeDocument/2006/relationships/hyperlink" Target="https://mnregaweb4.nic.in/netnrega/rptCounter.aspx?Colname=Material(%25)&amp;Cfin_year=2020-2021&amp;Vc=1.02&amp;1pfin_year=2019-2020&amp;V1=0.61&amp;2pfin_year=2018-2019&amp;V2=27.28&amp;3pfin_year=2017-2018&amp;V3=25.95&amp;4pfin_year=2016-2017&amp;V4=41.95" TargetMode="External" /><Relationship Id="rId74" Type="http://schemas.openxmlformats.org/officeDocument/2006/relationships/hyperlink" Target="https://mnregaweb4.nic.in/netnrega/rptCounter.aspx?Colname=Total%20Adm%20Expenditure%20(Rs.%20in%20Lakhs.)&amp;Cfin_year=2020-2021&amp;Vc=0&amp;1pfin_year=2019-2020&amp;V1=0&amp;2pfin_year=2018-2019&amp;V2=0&amp;3pfin_year=2017-2018&amp;V3=0.66&amp;4pfin_year=2016-2017&amp;V4=0.28" TargetMode="External" /><Relationship Id="rId75" Type="http://schemas.openxmlformats.org/officeDocument/2006/relationships/hyperlink" Target="https://mnregaweb4.nic.in/netnrega/rptCounter.aspx?Colname=Total%20Adm%20Expenditure%20(Rs.%20in%20Lakhs.)&amp;Cfin_year=2020-2021&amp;Vc=0&amp;1pfin_year=2019-2020&amp;V1=0&amp;2pfin_year=2018-2019&amp;V2=0&amp;3pfin_year=2017-2018&amp;V3=0.66&amp;4pfin_year=2016-2017&amp;V4=0.28" TargetMode="External" /><Relationship Id="rId76" Type="http://schemas.openxmlformats.org/officeDocument/2006/relationships/hyperlink" Target="https://mnregaweb4.nic.in/netnrega/rptCounter.aspx?Colname=Admin%20Exp(%25)&amp;Cfin_year=2020-2021&amp;Vc=0&amp;1pfin_year=2019-2020&amp;V1=0&amp;2pfin_year=2018-2019&amp;V2=0&amp;3pfin_year=2017-2018&amp;V3=1.32&amp;4pfin_year=2016-2017&amp;V4=0.65" TargetMode="External" /><Relationship Id="rId77" Type="http://schemas.openxmlformats.org/officeDocument/2006/relationships/hyperlink" Target="https://mnregaweb4.nic.in/netnrega/rptCounter.aspx?Colname=Admin%20Exp(%25)&amp;Cfin_year=2020-2021&amp;Vc=0&amp;1pfin_year=2019-2020&amp;V1=0&amp;2pfin_year=2018-2019&amp;V2=0&amp;3pfin_year=2017-2018&amp;V3=1.32&amp;4pfin_year=2016-2017&amp;V4=0.65" TargetMode="External" /><Relationship Id="rId78" Type="http://schemas.openxmlformats.org/officeDocument/2006/relationships/hyperlink" Target="https://mnregaweb4.nic.in/netnrega/rptCounter.aspx?Colname=Average%20Cost%20Per%20Day%20Per%20Person(In%20Rs.)&amp;Cfin_year=2020-2021&amp;Vc=201.07&amp;1pfin_year=2019-2020&amp;V1=177.02&amp;2pfin_year=2018-2019&amp;V2=207.29&amp;3pfin_year=2017-2018&amp;V3=175.2&amp;4pfin_year=2016-2017&amp;V4=360.87" TargetMode="External" /><Relationship Id="rId79" Type="http://schemas.openxmlformats.org/officeDocument/2006/relationships/hyperlink" Target="https://mnregaweb4.nic.in/netnrega/rptCounter.aspx?Colname=Average%20Cost%20Per%20Day%20Per%20Person(In%20Rs.)&amp;Cfin_year=2020-2021&amp;Vc=201.07&amp;1pfin_year=2019-2020&amp;V1=177.02&amp;2pfin_year=2018-2019&amp;V2=207.29&amp;3pfin_year=2017-2018&amp;V3=175.2&amp;4pfin_year=2016-2017&amp;V4=360.87" TargetMode="External" /><Relationship Id="rId80" Type="http://schemas.openxmlformats.org/officeDocument/2006/relationships/hyperlink" Target="https://mnregaweb4.nic.in/netnrega/rptCounter.aspx?Colname=%25%20of%20Total%20Expenditure%20through%20EFMS&amp;Cfin_year=2020-2021&amp;Vc=99.94&amp;1pfin_year=2019-2020&amp;V1=99.58&amp;2pfin_year=2018-2019&amp;V2=100&amp;3pfin_year=2017-2018&amp;V3=100&amp;4pfin_year=2016-2017&amp;V4=100" TargetMode="External" /><Relationship Id="rId81" Type="http://schemas.openxmlformats.org/officeDocument/2006/relationships/hyperlink" Target="https://mnregaweb4.nic.in/netnrega/rptCounter.aspx?Colname=%25%20of%20Total%20Expenditure%20through%20EFMS&amp;Cfin_year=2020-2021&amp;Vc=99.94&amp;1pfin_year=2019-2020&amp;V1=99.58&amp;2pfin_year=2018-2019&amp;V2=100&amp;3pfin_year=2017-2018&amp;V3=100&amp;4pfin_year=2016-2017&amp;V4=100" TargetMode="External" /><Relationship Id="rId82" Type="http://schemas.openxmlformats.org/officeDocument/2006/relationships/hyperlink" Target="https://mnregaweb4.nic.in/netnrega/rptCounter.aspx?Colname=%25%20payments%20gererated%20within%2015%20days&amp;Cfin_year=2020-2021&amp;Vc=98.46&amp;1pfin_year=2019-2020&amp;V1=92.85&amp;2pfin_year=2018-2019&amp;V2=98.19&amp;3pfin_year=2017-2018&amp;V3=98.26&amp;4pfin_year=2016-2017&amp;V4=41.92" TargetMode="External" /><Relationship Id="rId83" Type="http://schemas.openxmlformats.org/officeDocument/2006/relationships/hyperlink" Target="https://mnregaweb4.nic.in/netnrega/rptCounter.aspx?Colname=%25%20payments%20gererated%20within%2015%20days&amp;Cfin_year=2020-2021&amp;Vc=98.46&amp;1pfin_year=2019-2020&amp;V1=92.85&amp;2pfin_year=2018-2019&amp;V2=98.19&amp;3pfin_year=2017-2018&amp;V3=98.26&amp;4pfin_year=2016-2017&amp;V4=41.92" TargetMode="External" /><Relationship Id="rId84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5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6" Type="http://schemas.openxmlformats.org/officeDocument/2006/relationships/hyperlink" Target="http://mnregaweb4.nic.in/netnrega/rptCounter.aspx?Colname=SC%20persondays%20%25%20as%20of%20total%20persondays&amp;Cfin_year=2020-2021&amp;Vc=0&amp;1pfin_year=2019-2020&amp;V1=0&amp;2pfin_year=2018-2019&amp;V2=0.96&amp;3pfin_year=2017-2018&amp;V3=0&amp;4pfin_year=2016-2017&amp;V4=0.69" TargetMode="External" /><Relationship Id="rId87" Type="http://schemas.openxmlformats.org/officeDocument/2006/relationships/hyperlink" Target="http://mnregaweb4.nic.in/netnrega/rptCounter.aspx?Colname=SC%20persondays%20%25%20as%20of%20total%20persondays&amp;Cfin_year=2020-2021&amp;Vc=0&amp;1pfin_year=2019-2020&amp;V1=0&amp;2pfin_year=2018-2019&amp;V2=0.96&amp;3pfin_year=2017-2018&amp;V3=0&amp;4pfin_year=2016-2017&amp;V4=0.69" TargetMode="External" /><Relationship Id="rId88" Type="http://schemas.openxmlformats.org/officeDocument/2006/relationships/hyperlink" Target="http://mnregaweb4.nic.in/netnrega/rptCounter.aspx?Colname=ST%20persondays%20%25%20as%20of%20total%20persondays&amp;Cfin_year=2020-2021&amp;Vc=62.04&amp;1pfin_year=2019-2020&amp;V1=81.32&amp;2pfin_year=2018-2019&amp;V2=83.6&amp;3pfin_year=2017-2018&amp;V3=78.53&amp;4pfin_year=2016-2017&amp;V4=89.75" TargetMode="External" /><Relationship Id="rId89" Type="http://schemas.openxmlformats.org/officeDocument/2006/relationships/hyperlink" Target="http://mnregaweb4.nic.in/netnrega/rptCounter.aspx?Colname=ST%20persondays%20%25%20as%20of%20total%20persondays&amp;Cfin_year=2020-2021&amp;Vc=62.04&amp;1pfin_year=2019-2020&amp;V1=81.32&amp;2pfin_year=2018-2019&amp;V2=83.6&amp;3pfin_year=2017-2018&amp;V3=78.53&amp;4pfin_year=2016-2017&amp;V4=89.75" TargetMode="External" /><Relationship Id="rId90" Type="http://schemas.openxmlformats.org/officeDocument/2006/relationships/hyperlink" Target="http://mnregaweb4.nic.in/netnrega/rptCounter.aspx?Colname=Women%20Persondays%20out%20of%20Total%20(%25)%20&amp;Cfin_year=2020-2021&amp;Vc=46.75&amp;1pfin_year=2019-2020&amp;V1=25.24&amp;2pfin_year=2018-2019&amp;V2=27.33&amp;3pfin_year=2017-2018&amp;V3=24.22&amp;4pfin_year=2016-2017&amp;V4=23.87" TargetMode="External" /><Relationship Id="rId91" Type="http://schemas.openxmlformats.org/officeDocument/2006/relationships/hyperlink" Target="http://mnregaweb4.nic.in/netnrega/rptCounter.aspx?Colname=Women%20Persondays%20out%20of%20Total%20(%25)%20&amp;Cfin_year=2020-2021&amp;Vc=46.75&amp;1pfin_year=2019-2020&amp;V1=25.24&amp;2pfin_year=2018-2019&amp;V2=27.33&amp;3pfin_year=2017-2018&amp;V3=24.22&amp;4pfin_year=2016-2017&amp;V4=23.87" TargetMode="External" /><Relationship Id="rId92" Type="http://schemas.openxmlformats.org/officeDocument/2006/relationships/hyperlink" Target="http://mnregaweb4.nic.in/netnrega/rptCounter.aspx?Colname=Average%20days%20of%20employment%20provided%20per%20Household%20&amp;Cfin_year=2020-2021&amp;Vc=22.76&amp;1pfin_year=2019-2020&amp;V1=66.18&amp;2pfin_year=2018-2019&amp;V2=25.05&amp;3pfin_year=2017-2018&amp;V3=26.63&amp;4pfin_year=2016-2017&amp;V4=22.99" TargetMode="External" /><Relationship Id="rId93" Type="http://schemas.openxmlformats.org/officeDocument/2006/relationships/hyperlink" Target="http://mnregaweb4.nic.in/netnrega/rptCounter.aspx?Colname=Average%20days%20of%20employment%20provided%20per%20Household%20&amp;Cfin_year=2020-2021&amp;Vc=22.76&amp;1pfin_year=2019-2020&amp;V1=66.18&amp;2pfin_year=2018-2019&amp;V2=25.05&amp;3pfin_year=2017-2018&amp;V3=26.63&amp;4pfin_year=2016-2017&amp;V4=22.99" TargetMode="External" /><Relationship Id="rId94" Type="http://schemas.openxmlformats.org/officeDocument/2006/relationships/hyperlink" Target="http://mnregaweb4.nic.in/netnrega/rptCounter.aspx?Colname=Average%20Wage%20rate%20per%20day%20per%20person(Rs.)&amp;Cfin_year=2020-2021&amp;Vc=190&amp;1pfin_year=2019-2020&amp;V1=175.99&amp;2pfin_year=2018-2019&amp;V2=173.99&amp;3pfin_year=2017-2018&amp;V3=171.84&amp;4pfin_year=2016-2017&amp;V4=159.66" TargetMode="External" /><Relationship Id="rId95" Type="http://schemas.openxmlformats.org/officeDocument/2006/relationships/hyperlink" Target="http://mnregaweb4.nic.in/netnrega/rptCounter.aspx?Colname=Average%20Wage%20rate%20per%20day%20per%20person(Rs.)&amp;Cfin_year=2020-2021&amp;Vc=190&amp;1pfin_year=2019-2020&amp;V1=175.99&amp;2pfin_year=2018-2019&amp;V2=173.99&amp;3pfin_year=2017-2018&amp;V3=171.84&amp;4pfin_year=2016-2017&amp;V4=159.66" TargetMode="External" /><Relationship Id="rId96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9&amp;2pfin_year=2018-2019&amp;V2=3&amp;3pfin_year=2017-2018&amp;V3=0&amp;4pfin_year=2016-2017&amp;V4=0" TargetMode="External" /><Relationship Id="rId97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9&amp;2pfin_year=2018-2019&amp;V2=3&amp;3pfin_year=2017-2018&amp;V3=0&amp;4pfin_year=2016-2017&amp;V4=0" TargetMode="External" /><Relationship Id="rId98" Type="http://schemas.openxmlformats.org/officeDocument/2006/relationships/hyperlink" Target="http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99" Type="http://schemas.openxmlformats.org/officeDocument/2006/relationships/hyperlink" Target="http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 /><Relationship Id="rId10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01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02" Type="http://schemas.openxmlformats.org/officeDocument/2006/relationships/hyperlink" Target="http://mnregaweb4.nic.in/netnrega/rptCounter.aspx?Colname=Number%20of%20Completed%20Works&amp;Cfin_year=2020-2021&amp;Vc=5&amp;1pfin_year=2019-2020&amp;V1=75&amp;2pfin_year=2018-2019&amp;V2=43&amp;3pfin_year=2017-2018&amp;V3=32&amp;4pfin_year=2016-2017&amp;V4=16" TargetMode="External" /><Relationship Id="rId103" Type="http://schemas.openxmlformats.org/officeDocument/2006/relationships/hyperlink" Target="http://mnregaweb4.nic.in/netnrega/rptCounter.aspx?Colname=Number%20of%20Completed%20Works&amp;Cfin_year=2020-2021&amp;Vc=5&amp;1pfin_year=2019-2020&amp;V1=75&amp;2pfin_year=2018-2019&amp;V2=43&amp;3pfin_year=2017-2018&amp;V3=32&amp;4pfin_year=2016-2017&amp;V4=16" TargetMode="External" /><Relationship Id="rId104" Type="http://schemas.openxmlformats.org/officeDocument/2006/relationships/hyperlink" Target="http://mnregaweb4.nic.in/netnrega/rptCounter.aspx?Colname=%25%20of%20NRM%20Expenditure(Public%20+%20Individual)&amp;Cfin_year=2020-2021&amp;Vc=65.96&amp;1pfin_year=2019-2020&amp;V1=31.12&amp;2pfin_year=2018-2019&amp;V2=48.88&amp;3pfin_year=2017-2018&amp;V3=43.59&amp;4pfin_year=2016-2017&amp;V4=91.75" TargetMode="External" /><Relationship Id="rId105" Type="http://schemas.openxmlformats.org/officeDocument/2006/relationships/hyperlink" Target="http://mnregaweb4.nic.in/netnrega/rptCounter.aspx?Colname=%25%20of%20NRM%20Expenditure(Public%20+%20Individual)&amp;Cfin_year=2020-2021&amp;Vc=65.96&amp;1pfin_year=2019-2020&amp;V1=31.12&amp;2pfin_year=2018-2019&amp;V2=48.88&amp;3pfin_year=2017-2018&amp;V3=43.59&amp;4pfin_year=2016-2017&amp;V4=91.75" TargetMode="External" /><Relationship Id="rId106" Type="http://schemas.openxmlformats.org/officeDocument/2006/relationships/hyperlink" Target="http://mnregaweb4.nic.in/netnrega/rptCounter.aspx?Colname=%25%20of%20Category%20B%20Works&amp;Cfin_year=2020-2021&amp;Vc=90.91&amp;1pfin_year=2019-2020&amp;V1=97.65&amp;2pfin_year=2018-2019&amp;V2=96.52&amp;3pfin_year=2017-2018&amp;V3=75.96&amp;4pfin_year=2016-2017&amp;V4=31.03" TargetMode="External" /><Relationship Id="rId107" Type="http://schemas.openxmlformats.org/officeDocument/2006/relationships/hyperlink" Target="http://mnregaweb4.nic.in/netnrega/rptCounter.aspx?Colname=%25%20of%20Category%20B%20Works&amp;Cfin_year=2020-2021&amp;Vc=90.91&amp;1pfin_year=2019-2020&amp;V1=97.65&amp;2pfin_year=2018-2019&amp;V2=96.52&amp;3pfin_year=2017-2018&amp;V3=75.96&amp;4pfin_year=2016-2017&amp;V4=31.03" TargetMode="External" /><Relationship Id="rId108" Type="http://schemas.openxmlformats.org/officeDocument/2006/relationships/hyperlink" Target="http://mnregaweb4.nic.in/netnrega/rptCounter.aspx?Colname=Total%20Exp(Rs.%20in%20Lakhs.)&amp;Cfin_year=2020-2021&amp;Vc=7.65&amp;1pfin_year=2019-2020&amp;V1=18.51&amp;2pfin_year=2018-2019&amp;V2=5.44&amp;3pfin_year=2017-2018&amp;V3=17.81&amp;4pfin_year=2016-2017&amp;V4=31.78" TargetMode="External" /><Relationship Id="rId109" Type="http://schemas.openxmlformats.org/officeDocument/2006/relationships/hyperlink" Target="http://mnregaweb4.nic.in/netnrega/rptCounter.aspx?Colname=Total%20Exp(Rs.%20in%20Lakhs.)&amp;Cfin_year=2020-2021&amp;Vc=7.65&amp;1pfin_year=2019-2020&amp;V1=18.51&amp;2pfin_year=2018-2019&amp;V2=5.44&amp;3pfin_year=2017-2018&amp;V3=17.81&amp;4pfin_year=2016-2017&amp;V4=31.78" TargetMode="External" /><Relationship Id="rId110" Type="http://schemas.openxmlformats.org/officeDocument/2006/relationships/hyperlink" Target="http://mnregaweb4.nic.in/netnrega/rptCounter.aspx?Colname=Wages(Rs.%20In%20Lakhs)&amp;Cfin_year=2020-2021&amp;Vc=5.19&amp;1pfin_year=2019-2020&amp;V1=14.06&amp;2pfin_year=2018-2019&amp;V2=4.99&amp;3pfin_year=2017-2018&amp;V3=3.26&amp;4pfin_year=2016-2017&amp;V4=19.7" TargetMode="External" /><Relationship Id="rId111" Type="http://schemas.openxmlformats.org/officeDocument/2006/relationships/hyperlink" Target="http://mnregaweb4.nic.in/netnrega/rptCounter.aspx?Colname=Wages(Rs.%20In%20Lakhs)&amp;Cfin_year=2020-2021&amp;Vc=5.19&amp;1pfin_year=2019-2020&amp;V1=14.06&amp;2pfin_year=2018-2019&amp;V2=4.99&amp;3pfin_year=2017-2018&amp;V3=3.26&amp;4pfin_year=2016-2017&amp;V4=19.7" TargetMode="External" /><Relationship Id="rId112" Type="http://schemas.openxmlformats.org/officeDocument/2006/relationships/hyperlink" Target="http://mnregaweb4.nic.in/netnrega/rptCounter.aspx?Colname=Material%20and%20skilled%20Wages(Rs.%20In%20Lakhs)&amp;Cfin_year=2020-2021&amp;Vc=2.45&amp;1pfin_year=2019-2020&amp;V1=4.45&amp;2pfin_year=2018-2019&amp;V2=0.45&amp;3pfin_year=2017-2018&amp;V3=13.87&amp;4pfin_year=2016-2017&amp;V4=11.65" TargetMode="External" /><Relationship Id="rId113" Type="http://schemas.openxmlformats.org/officeDocument/2006/relationships/hyperlink" Target="http://mnregaweb4.nic.in/netnrega/rptCounter.aspx?Colname=Material%20and%20skilled%20Wages(Rs.%20In%20Lakhs)&amp;Cfin_year=2020-2021&amp;Vc=2.45&amp;1pfin_year=2019-2020&amp;V1=4.45&amp;2pfin_year=2018-2019&amp;V2=0.45&amp;3pfin_year=2017-2018&amp;V3=13.87&amp;4pfin_year=2016-2017&amp;V4=11.65" TargetMode="External" /><Relationship Id="rId114" Type="http://schemas.openxmlformats.org/officeDocument/2006/relationships/hyperlink" Target="http://mnregaweb4.nic.in/netnrega/rptCounter.aspx?Colname=Material(%25)&amp;Cfin_year=2020-2021&amp;Vc=32.09&amp;1pfin_year=2019-2020&amp;V1=24.03&amp;2pfin_year=2018-2019&amp;V2=8.25&amp;3pfin_year=2017-2018&amp;V3=80.95&amp;4pfin_year=2016-2017&amp;V4=37.16" TargetMode="External" /><Relationship Id="rId115" Type="http://schemas.openxmlformats.org/officeDocument/2006/relationships/hyperlink" Target="http://mnregaweb4.nic.in/netnrega/rptCounter.aspx?Colname=Material(%25)&amp;Cfin_year=2020-2021&amp;Vc=32.09&amp;1pfin_year=2019-2020&amp;V1=24.03&amp;2pfin_year=2018-2019&amp;V2=8.25&amp;3pfin_year=2017-2018&amp;V3=80.95&amp;4pfin_year=2016-2017&amp;V4=37.16" TargetMode="External" /><Relationship Id="rId116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68&amp;4pfin_year=2016-2017&amp;V4=0.43" TargetMode="External" /><Relationship Id="rId117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68&amp;4pfin_year=2016-2017&amp;V4=0.43" TargetMode="External" /><Relationship Id="rId118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3.79&amp;4pfin_year=2016-2017&amp;V4=1.35" TargetMode="External" /><Relationship Id="rId119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3.79&amp;4pfin_year=2016-2017&amp;V4=1.35" TargetMode="External" /><Relationship Id="rId120" Type="http://schemas.openxmlformats.org/officeDocument/2006/relationships/hyperlink" Target="http://mnregaweb4.nic.in/netnrega/rptCounter.aspx?Colname=Average%20Cost%20Per%20Day%20Per%20Person(In%20Rs.)&amp;Cfin_year=2020-2021&amp;Vc=412.29&amp;1pfin_year=2019-2020&amp;V1=196.17&amp;2pfin_year=2018-2019&amp;V2=173.99&amp;3pfin_year=2017-2018&amp;V3=212.2&amp;4pfin_year=2016-2017&amp;V4=311.54" TargetMode="External" /><Relationship Id="rId121" Type="http://schemas.openxmlformats.org/officeDocument/2006/relationships/hyperlink" Target="http://mnregaweb4.nic.in/netnrega/rptCounter.aspx?Colname=Average%20Cost%20Per%20Day%20Per%20Person(In%20Rs.)&amp;Cfin_year=2020-2021&amp;Vc=412.29&amp;1pfin_year=2019-2020&amp;V1=196.17&amp;2pfin_year=2018-2019&amp;V2=173.99&amp;3pfin_year=2017-2018&amp;V3=212.2&amp;4pfin_year=2016-2017&amp;V4=311.54" TargetMode="External" /><Relationship Id="rId122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99.76" TargetMode="External" /><Relationship Id="rId123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99.76" TargetMode="External" /><Relationship Id="rId124" Type="http://schemas.openxmlformats.org/officeDocument/2006/relationships/hyperlink" Target="http://mnregaweb4.nic.in/netnrega/rptCounter.aspx?Colname=%25%20payments%20gererated%20within%2015%20days&amp;Cfin_year=2020-2021&amp;Vc=100&amp;1pfin_year=2019-2020&amp;V1=97.67&amp;2pfin_year=2018-2019&amp;V2=99.26&amp;3pfin_year=2017-2018&amp;V3=81.47&amp;4pfin_year=2016-2017&amp;V4=23.89" TargetMode="External" /><Relationship Id="rId125" Type="http://schemas.openxmlformats.org/officeDocument/2006/relationships/hyperlink" Target="http://mnregaweb4.nic.in/netnrega/rptCounter.aspx?Colname=%25%20payments%20gererated%20within%2015%20days&amp;Cfin_year=2020-2021&amp;Vc=100&amp;1pfin_year=2019-2020&amp;V1=97.67&amp;2pfin_year=2018-2019&amp;V2=99.26&amp;3pfin_year=2017-2018&amp;V3=81.47&amp;4pfin_year=2016-2017&amp;V4=23.8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25" name="Picture 1" descr="https://mnregaweb4.nic.in/Netnrega/images/graph6-sm.png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26" name="Picture 2" descr="https://mnregaweb4.nic.in/Netnrega/images/graph6-sm.png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27" name="Picture 3" descr="https://mnregaweb4.nic.in/Netnrega/images/graph6-sm.png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28" name="Picture 4" descr="https://mnregaweb4.nic.in/Netnrega/images/graph6-sm.png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9" name="Picture 5" descr="https://mnregaweb4.nic.in/Netnrega/images/graph6-sm.png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30" name="Picture 6" descr="https://mnregaweb4.nic.in/Netnrega/images/graph6-sm.png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31" name="Picture 7" descr="https://mnregaweb4.nic.in/Netnrega/images/graph6-sm.png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32" name="Picture 8" descr="https://mnregaweb4.nic.in/Netnrega/images/graph6-sm.png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33" name="Picture 9" descr="https://mnregaweb4.nic.in/Netnrega/images/graph6-sm.png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34" name="Picture 10" descr="https://mnregaweb4.nic.in/Netnrega/images/graph6-sm.png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35" name="Picture 11" descr="https://mnregaweb4.nic.in/Netnrega/images/graph6-sm.png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36" name="Picture 12" descr="https://mnregaweb4.nic.in/Netnrega/images/graph6-sm.png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37" name="Picture 13" descr="https://mnregaweb4.nic.in/Netnrega/images/graph6-sm.png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38" name="Picture 14" descr="https://mnregaweb4.nic.in/Netnrega/images/graph6-sm.png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9" name="Picture 15" descr="https://mnregaweb4.nic.in/Netnrega/images/graph6-sm.png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0" name="Picture 16" descr="https://mnregaweb4.nic.in/Netnrega/images/graph6-sm.png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41" name="Picture 17" descr="https://mnregaweb4.nic.in/Netnrega/images/graph6-sm.png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42" name="Picture 18" descr="https://mnregaweb4.nic.in/Netnrega/images/graph6-sm.png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43" name="Picture 19" descr="https://mnregaweb4.nic.in/Netnrega/images/graph6-sm.png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44" name="Picture 20" descr="https://mnregaweb4.nic.in/Netnrega/images/graph6-sm.png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45" name="Picture 21" descr="https://mnregaweb4.nic.in/Netnrega/images/graph6-sm.png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56" name="Picture 22" descr="http://mnregaweb4.nic.in/Netnrega/images/graph6-sm.png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57" name="Picture 23" descr="http://mnregaweb4.nic.in/Netnrega/images/graph6-sm.png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58" name="Picture 24" descr="http://mnregaweb4.nic.in/Netnrega/images/graph6-sm.png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59" name="Picture 25" descr="http://mnregaweb4.nic.in/Netnrega/images/graph6-sm.png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60" name="Picture 26" descr="http://mnregaweb4.nic.in/Netnrega/images/graph6-sm.png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61" name="Picture 27" descr="http://mnregaweb4.nic.in/Netnrega/images/graph6-sm.png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62" name="Picture 28" descr="http://mnregaweb4.nic.in/Netnrega/images/graph6-sm.png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63" name="Picture 29" descr="http://mnregaweb4.nic.in/Netnrega/images/graph6-sm.png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64" name="Picture 30" descr="http://mnregaweb4.nic.in/Netnrega/images/graph6-sm.png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65" name="Picture 31" descr="http://mnregaweb4.nic.in/Netnrega/images/graph6-sm.png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66" name="Picture 32" descr="http://mnregaweb4.nic.in/Netnrega/images/graph6-sm.png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67" name="Picture 33" descr="http://mnregaweb4.nic.in/Netnrega/images/graph6-sm.png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68" name="Picture 34" descr="http://mnregaweb4.nic.in/Netnrega/images/graph6-sm.png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69" name="Picture 35" descr="http://mnregaweb4.nic.in/Netnrega/images/graph6-sm.png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70" name="Picture 36" descr="http://mnregaweb4.nic.in/Netnrega/images/graph6-sm.png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71" name="Picture 37" descr="http://mnregaweb4.nic.in/Netnrega/images/graph6-sm.png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72" name="Picture 38" descr="http://mnregaweb4.nic.in/Netnrega/images/graph6-sm.png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73" name="Picture 39" descr="http://mnregaweb4.nic.in/Netnrega/images/graph6-sm.png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74" name="Picture 40" descr="http://mnregaweb4.nic.in/Netnrega/images/graph6-sm.png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75" name="Picture 41" descr="http://mnregaweb4.nic.in/Netnrega/images/graph6-sm.png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76" name="Picture 42" descr="http://mnregaweb4.nic.in/Netnrega/images/graph6-sm.png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K174"/>
  <sheetViews>
    <sheetView tabSelected="1" zoomScale="90" zoomScaleNormal="90" workbookViewId="0" topLeftCell="A1">
      <selection activeCell="L10" sqref="L10"/>
    </sheetView>
  </sheetViews>
  <sheetFormatPr defaultColWidth="9.140625" defaultRowHeight="15"/>
  <cols>
    <col min="1" max="1" width="9.140625" style="1" customWidth="1"/>
    <col min="2" max="2" width="4.28125" style="18" customWidth="1"/>
    <col min="3" max="3" width="17.421875" style="18" customWidth="1"/>
    <col min="4" max="4" width="35.7109375" style="18" customWidth="1"/>
    <col min="5" max="5" width="20.7109375" style="34" customWidth="1"/>
    <col min="6" max="6" width="14.8515625" style="18" customWidth="1"/>
    <col min="7" max="7" width="14.28125" style="18" customWidth="1"/>
    <col min="8" max="8" width="11.140625" style="18" customWidth="1"/>
    <col min="9" max="9" width="12.00390625" style="18" customWidth="1"/>
    <col min="10" max="10" width="10.28125" style="18" customWidth="1"/>
    <col min="11" max="11" width="9.140625" style="18" customWidth="1"/>
    <col min="12" max="16384" width="9.140625" style="1" customWidth="1"/>
  </cols>
  <sheetData>
    <row r="1" spans="2:11" ht="18.75" thickBot="1">
      <c r="B1" s="86" t="s">
        <v>145</v>
      </c>
      <c r="C1" s="87"/>
      <c r="D1" s="87"/>
      <c r="E1" s="87"/>
      <c r="F1" s="87"/>
      <c r="G1" s="87"/>
      <c r="H1" s="87"/>
      <c r="I1" s="87"/>
      <c r="J1" s="87"/>
      <c r="K1" s="88"/>
    </row>
    <row r="2" spans="2:11" ht="15">
      <c r="B2" s="6"/>
      <c r="C2" s="4"/>
      <c r="D2" s="4"/>
      <c r="E2" s="30"/>
      <c r="F2" s="4"/>
      <c r="G2" s="4"/>
      <c r="H2" s="4"/>
      <c r="I2" s="4"/>
      <c r="J2" s="4"/>
      <c r="K2" s="5"/>
    </row>
    <row r="3" spans="2:11" ht="15" thickBot="1">
      <c r="B3" s="6"/>
      <c r="C3" s="4"/>
      <c r="D3" s="4"/>
      <c r="E3" s="97"/>
      <c r="F3" s="97"/>
      <c r="G3" s="97"/>
      <c r="H3" s="97"/>
      <c r="I3" s="97"/>
      <c r="J3" s="97"/>
      <c r="K3" s="5"/>
    </row>
    <row r="4" spans="2:11" ht="15">
      <c r="B4" s="19" t="s">
        <v>0</v>
      </c>
      <c r="C4" s="20"/>
      <c r="D4" s="20" t="s">
        <v>1</v>
      </c>
      <c r="E4" s="31"/>
      <c r="F4" s="14"/>
      <c r="G4" s="14"/>
      <c r="H4" s="14"/>
      <c r="I4" s="14"/>
      <c r="J4" s="14"/>
      <c r="K4" s="15"/>
    </row>
    <row r="5" spans="2:11" ht="28.5" customHeight="1">
      <c r="B5" s="3"/>
      <c r="C5" s="54"/>
      <c r="D5" s="54" t="s">
        <v>95</v>
      </c>
      <c r="E5" s="84"/>
      <c r="F5" s="84"/>
      <c r="G5" s="84"/>
      <c r="H5" s="84"/>
      <c r="I5" s="84"/>
      <c r="J5" s="84"/>
      <c r="K5" s="85"/>
    </row>
    <row r="6" spans="2:11" ht="20.1" customHeight="1">
      <c r="B6" s="3"/>
      <c r="C6" s="54"/>
      <c r="D6" s="54" t="s">
        <v>2</v>
      </c>
      <c r="E6" s="39" t="s">
        <v>137</v>
      </c>
      <c r="F6" s="40"/>
      <c r="G6" s="40"/>
      <c r="H6" s="40"/>
      <c r="I6" s="40"/>
      <c r="J6" s="40"/>
      <c r="K6" s="41"/>
    </row>
    <row r="7" spans="2:11" ht="20.1" customHeight="1">
      <c r="B7" s="3"/>
      <c r="C7" s="54"/>
      <c r="D7" s="54" t="s">
        <v>3</v>
      </c>
      <c r="E7" s="39" t="s">
        <v>146</v>
      </c>
      <c r="F7" s="40"/>
      <c r="G7" s="40"/>
      <c r="H7" s="40"/>
      <c r="I7" s="40"/>
      <c r="J7" s="40"/>
      <c r="K7" s="41"/>
    </row>
    <row r="8" spans="2:11" ht="20.1" customHeight="1">
      <c r="B8" s="3"/>
      <c r="C8" s="54"/>
      <c r="D8" s="54" t="s">
        <v>4</v>
      </c>
      <c r="E8" s="39" t="s">
        <v>147</v>
      </c>
      <c r="F8" s="40"/>
      <c r="G8" s="40"/>
      <c r="H8" s="40"/>
      <c r="I8" s="40"/>
      <c r="J8" s="40"/>
      <c r="K8" s="41"/>
    </row>
    <row r="9" spans="2:11" ht="20.1" customHeight="1" thickBot="1">
      <c r="B9" s="12"/>
      <c r="C9" s="35"/>
      <c r="D9" s="35" t="s">
        <v>96</v>
      </c>
      <c r="E9" s="90" t="s">
        <v>148</v>
      </c>
      <c r="F9" s="90"/>
      <c r="G9" s="90"/>
      <c r="H9" s="90"/>
      <c r="I9" s="90"/>
      <c r="J9" s="90"/>
      <c r="K9" s="42"/>
    </row>
    <row r="10" spans="2:11" ht="15" thickBot="1">
      <c r="B10" s="6"/>
      <c r="C10" s="4"/>
      <c r="D10" s="4"/>
      <c r="E10" s="30"/>
      <c r="F10" s="4"/>
      <c r="G10" s="4"/>
      <c r="H10" s="4"/>
      <c r="I10" s="4"/>
      <c r="J10" s="4"/>
      <c r="K10" s="5"/>
    </row>
    <row r="11" spans="2:11" ht="20.1" customHeight="1">
      <c r="B11" s="19" t="s">
        <v>5</v>
      </c>
      <c r="C11" s="20"/>
      <c r="D11" s="20" t="s">
        <v>6</v>
      </c>
      <c r="E11" s="31"/>
      <c r="F11" s="14"/>
      <c r="G11" s="14"/>
      <c r="H11" s="14"/>
      <c r="I11" s="14"/>
      <c r="J11" s="14"/>
      <c r="K11" s="15"/>
    </row>
    <row r="12" spans="2:11" ht="20.1" customHeight="1">
      <c r="B12" s="3"/>
      <c r="C12" s="54"/>
      <c r="D12" s="54" t="s">
        <v>7</v>
      </c>
      <c r="E12" s="112">
        <v>643</v>
      </c>
      <c r="F12" s="54"/>
      <c r="G12" s="54"/>
      <c r="H12" s="54"/>
      <c r="I12" s="54"/>
      <c r="J12" s="54"/>
      <c r="K12" s="5"/>
    </row>
    <row r="13" spans="2:11" ht="20.1" customHeight="1">
      <c r="B13" s="3"/>
      <c r="C13" s="54"/>
      <c r="D13" s="54" t="s">
        <v>8</v>
      </c>
      <c r="E13" s="112">
        <v>751</v>
      </c>
      <c r="F13" s="54"/>
      <c r="G13" s="54"/>
      <c r="H13" s="54"/>
      <c r="I13" s="54"/>
      <c r="J13" s="54"/>
      <c r="K13" s="5"/>
    </row>
    <row r="14" spans="2:11" ht="20.1" customHeight="1">
      <c r="B14" s="3"/>
      <c r="C14" s="54"/>
      <c r="D14" s="54" t="s">
        <v>9</v>
      </c>
      <c r="E14" s="114" t="s">
        <v>123</v>
      </c>
      <c r="F14" s="54"/>
      <c r="G14" s="54"/>
      <c r="H14" s="54"/>
      <c r="I14" s="54"/>
      <c r="J14" s="54"/>
      <c r="K14" s="5"/>
    </row>
    <row r="15" spans="2:11" ht="20.1" customHeight="1">
      <c r="B15" s="3"/>
      <c r="C15" s="54"/>
      <c r="D15" s="54" t="s">
        <v>10</v>
      </c>
      <c r="E15" s="115">
        <v>0.05</v>
      </c>
      <c r="F15" s="54"/>
      <c r="G15" s="54"/>
      <c r="H15" s="54"/>
      <c r="I15" s="54"/>
      <c r="J15" s="54"/>
      <c r="K15" s="5"/>
    </row>
    <row r="16" spans="2:11" ht="20.1" customHeight="1">
      <c r="B16" s="3"/>
      <c r="C16" s="54"/>
      <c r="D16" s="54" t="s">
        <v>41</v>
      </c>
      <c r="E16" s="112" t="s">
        <v>193</v>
      </c>
      <c r="F16" s="26"/>
      <c r="G16" s="89"/>
      <c r="H16" s="89"/>
      <c r="I16" s="89"/>
      <c r="J16" s="89"/>
      <c r="K16" s="5"/>
    </row>
    <row r="17" spans="2:11" ht="20.1" customHeight="1">
      <c r="B17" s="3"/>
      <c r="C17" s="54"/>
      <c r="D17" s="54"/>
      <c r="E17" s="112" t="s">
        <v>194</v>
      </c>
      <c r="F17" s="54"/>
      <c r="G17" s="89"/>
      <c r="H17" s="89"/>
      <c r="I17" s="89"/>
      <c r="J17" s="89"/>
      <c r="K17" s="5"/>
    </row>
    <row r="18" spans="2:11" ht="20.1" customHeight="1" thickBot="1">
      <c r="B18" s="12"/>
      <c r="C18" s="35"/>
      <c r="D18" s="35"/>
      <c r="E18" s="28"/>
      <c r="F18" s="35"/>
      <c r="G18" s="35"/>
      <c r="H18" s="35"/>
      <c r="I18" s="35"/>
      <c r="J18" s="35"/>
      <c r="K18" s="9"/>
    </row>
    <row r="19" spans="2:11" ht="20.1" customHeight="1" thickBot="1">
      <c r="B19" s="3"/>
      <c r="C19" s="54"/>
      <c r="D19" s="54"/>
      <c r="E19" s="27"/>
      <c r="F19" s="54"/>
      <c r="G19" s="54"/>
      <c r="H19" s="54"/>
      <c r="I19" s="54"/>
      <c r="J19" s="54"/>
      <c r="K19" s="5"/>
    </row>
    <row r="20" spans="2:11" ht="20.1" customHeight="1">
      <c r="B20" s="21" t="s">
        <v>13</v>
      </c>
      <c r="C20" s="22"/>
      <c r="D20" s="22" t="s">
        <v>102</v>
      </c>
      <c r="E20" s="109"/>
      <c r="F20" s="16"/>
      <c r="G20" s="16"/>
      <c r="H20" s="16"/>
      <c r="I20" s="16"/>
      <c r="J20" s="16"/>
      <c r="K20" s="15"/>
    </row>
    <row r="21" spans="2:11" ht="20.1" customHeight="1">
      <c r="B21" s="6"/>
      <c r="C21" s="4"/>
      <c r="D21" s="54" t="s">
        <v>11</v>
      </c>
      <c r="E21" s="110">
        <v>642</v>
      </c>
      <c r="F21" s="4"/>
      <c r="G21" s="4"/>
      <c r="H21" s="4"/>
      <c r="I21" s="4"/>
      <c r="J21" s="4"/>
      <c r="K21" s="5"/>
    </row>
    <row r="22" spans="2:11" ht="20.1" customHeight="1">
      <c r="B22" s="6"/>
      <c r="C22" s="4"/>
      <c r="D22" s="54" t="s">
        <v>103</v>
      </c>
      <c r="E22" s="110">
        <v>134</v>
      </c>
      <c r="F22" s="4"/>
      <c r="G22" s="4"/>
      <c r="H22" s="4"/>
      <c r="I22" s="4"/>
      <c r="J22" s="4"/>
      <c r="K22" s="5"/>
    </row>
    <row r="23" spans="2:11" ht="20.1" customHeight="1">
      <c r="B23" s="6"/>
      <c r="C23" s="4"/>
      <c r="D23" s="54" t="s">
        <v>12</v>
      </c>
      <c r="E23" s="110">
        <v>501</v>
      </c>
      <c r="F23" s="4"/>
      <c r="G23" s="4"/>
      <c r="H23" s="4"/>
      <c r="I23" s="4"/>
      <c r="J23" s="4"/>
      <c r="K23" s="5"/>
    </row>
    <row r="24" spans="2:11" ht="20.1" customHeight="1" thickBot="1">
      <c r="B24" s="7"/>
      <c r="C24" s="8"/>
      <c r="D24" s="35" t="s">
        <v>35</v>
      </c>
      <c r="E24" s="111">
        <v>0</v>
      </c>
      <c r="F24" s="8"/>
      <c r="G24" s="8"/>
      <c r="H24" s="8"/>
      <c r="I24" s="8"/>
      <c r="J24" s="8"/>
      <c r="K24" s="9"/>
    </row>
    <row r="25" spans="2:11" ht="24.95" customHeight="1">
      <c r="B25" s="23" t="s">
        <v>14</v>
      </c>
      <c r="C25" s="37"/>
      <c r="D25" s="24" t="s">
        <v>104</v>
      </c>
      <c r="E25" s="43"/>
      <c r="F25" s="16"/>
      <c r="G25" s="16"/>
      <c r="H25" s="16"/>
      <c r="I25" s="16"/>
      <c r="J25" s="16"/>
      <c r="K25" s="15"/>
    </row>
    <row r="26" spans="2:11" ht="35.1" customHeight="1">
      <c r="B26" s="6"/>
      <c r="C26" s="4"/>
      <c r="D26" s="54" t="s">
        <v>97</v>
      </c>
      <c r="E26" s="112">
        <v>236</v>
      </c>
      <c r="F26" s="4"/>
      <c r="G26" s="4"/>
      <c r="H26" s="4"/>
      <c r="I26" s="4"/>
      <c r="J26" s="4"/>
      <c r="K26" s="5"/>
    </row>
    <row r="27" spans="2:11" ht="35.1" customHeight="1">
      <c r="B27" s="6"/>
      <c r="C27" s="4"/>
      <c r="D27" s="54" t="s">
        <v>98</v>
      </c>
      <c r="E27" s="112">
        <v>3371</v>
      </c>
      <c r="F27" s="4"/>
      <c r="G27" s="4"/>
      <c r="H27" s="4"/>
      <c r="I27" s="4"/>
      <c r="J27" s="4"/>
      <c r="K27" s="5"/>
    </row>
    <row r="28" spans="2:11" ht="60" customHeight="1">
      <c r="B28" s="6"/>
      <c r="C28" s="4"/>
      <c r="D28" s="54" t="s">
        <v>92</v>
      </c>
      <c r="E28" s="112">
        <v>4</v>
      </c>
      <c r="F28" s="4"/>
      <c r="G28" s="4"/>
      <c r="H28" s="4"/>
      <c r="I28" s="4"/>
      <c r="J28" s="4"/>
      <c r="K28" s="5"/>
    </row>
    <row r="29" spans="2:11" ht="60" customHeight="1">
      <c r="B29" s="6"/>
      <c r="C29" s="4"/>
      <c r="D29" s="54" t="s">
        <v>94</v>
      </c>
      <c r="E29" s="112">
        <v>13.92</v>
      </c>
      <c r="F29" s="4"/>
      <c r="G29" s="4"/>
      <c r="H29" s="4"/>
      <c r="I29" s="4"/>
      <c r="J29" s="4"/>
      <c r="K29" s="5"/>
    </row>
    <row r="30" spans="2:11" ht="60" customHeight="1" thickBot="1">
      <c r="B30" s="7"/>
      <c r="C30" s="8"/>
      <c r="D30" s="35" t="s">
        <v>93</v>
      </c>
      <c r="E30" s="113">
        <v>41.2</v>
      </c>
      <c r="F30" s="8"/>
      <c r="G30" s="8"/>
      <c r="H30" s="8"/>
      <c r="I30" s="8"/>
      <c r="J30" s="8"/>
      <c r="K30" s="9"/>
    </row>
    <row r="31" spans="2:11" ht="15" thickBot="1">
      <c r="B31" s="6"/>
      <c r="C31" s="4"/>
      <c r="D31" s="4"/>
      <c r="E31" s="44"/>
      <c r="F31" s="4"/>
      <c r="G31" s="4"/>
      <c r="H31" s="4"/>
      <c r="I31" s="4"/>
      <c r="J31" s="4"/>
      <c r="K31" s="5"/>
    </row>
    <row r="32" spans="2:11" ht="20.1" customHeight="1">
      <c r="B32" s="21" t="s">
        <v>23</v>
      </c>
      <c r="C32" s="22"/>
      <c r="D32" s="22" t="s">
        <v>15</v>
      </c>
      <c r="E32" s="43"/>
      <c r="F32" s="16"/>
      <c r="G32" s="16"/>
      <c r="H32" s="16"/>
      <c r="I32" s="16"/>
      <c r="J32" s="16"/>
      <c r="K32" s="15"/>
    </row>
    <row r="33" spans="2:11" ht="20.1" customHeight="1">
      <c r="B33" s="6"/>
      <c r="C33" s="4"/>
      <c r="D33" s="54" t="s">
        <v>16</v>
      </c>
      <c r="E33" s="117">
        <v>250.66</v>
      </c>
      <c r="F33" s="4"/>
      <c r="G33" s="4"/>
      <c r="H33" s="4"/>
      <c r="I33" s="4"/>
      <c r="J33" s="4"/>
      <c r="K33" s="5"/>
    </row>
    <row r="34" spans="2:11" ht="20.1" customHeight="1">
      <c r="B34" s="6"/>
      <c r="C34" s="4"/>
      <c r="D34" s="54" t="s">
        <v>17</v>
      </c>
      <c r="E34" s="117">
        <v>120.5</v>
      </c>
      <c r="F34" s="4"/>
      <c r="G34" s="4"/>
      <c r="H34" s="4"/>
      <c r="I34" s="4"/>
      <c r="J34" s="4"/>
      <c r="K34" s="5"/>
    </row>
    <row r="35" spans="2:11" ht="20.1" customHeight="1">
      <c r="B35" s="6"/>
      <c r="C35" s="4"/>
      <c r="D35" s="54" t="s">
        <v>18</v>
      </c>
      <c r="E35" s="117">
        <v>188.55</v>
      </c>
      <c r="F35" s="4"/>
      <c r="G35" s="4"/>
      <c r="H35" s="4"/>
      <c r="I35" s="4"/>
      <c r="J35" s="4"/>
      <c r="K35" s="5"/>
    </row>
    <row r="36" spans="2:11" ht="20.1" customHeight="1">
      <c r="B36" s="6"/>
      <c r="C36" s="4"/>
      <c r="D36" s="54" t="s">
        <v>19</v>
      </c>
      <c r="E36" s="117">
        <v>46</v>
      </c>
      <c r="F36" s="4"/>
      <c r="G36" s="4"/>
      <c r="H36" s="4"/>
      <c r="I36" s="4"/>
      <c r="J36" s="4"/>
      <c r="K36" s="5"/>
    </row>
    <row r="37" spans="2:11" ht="20.1" customHeight="1">
      <c r="B37" s="6"/>
      <c r="C37" s="4"/>
      <c r="D37" s="54" t="s">
        <v>20</v>
      </c>
      <c r="E37" s="117">
        <v>13.5</v>
      </c>
      <c r="F37" s="4"/>
      <c r="G37" s="4"/>
      <c r="H37" s="4"/>
      <c r="I37" s="4"/>
      <c r="J37" s="4"/>
      <c r="K37" s="5"/>
    </row>
    <row r="38" spans="2:11" ht="20.1" customHeight="1">
      <c r="B38" s="6"/>
      <c r="C38" s="4"/>
      <c r="D38" s="54" t="s">
        <v>21</v>
      </c>
      <c r="E38" s="117">
        <v>19.02</v>
      </c>
      <c r="F38" s="4"/>
      <c r="G38" s="4"/>
      <c r="H38" s="4"/>
      <c r="I38" s="4"/>
      <c r="J38" s="4"/>
      <c r="K38" s="5"/>
    </row>
    <row r="39" spans="2:11" ht="20.1" customHeight="1" thickBot="1">
      <c r="B39" s="7"/>
      <c r="C39" s="8"/>
      <c r="D39" s="35" t="s">
        <v>22</v>
      </c>
      <c r="E39" s="133">
        <v>50.77</v>
      </c>
      <c r="F39" s="8"/>
      <c r="G39" s="8"/>
      <c r="H39" s="8"/>
      <c r="I39" s="8"/>
      <c r="J39" s="8"/>
      <c r="K39" s="9"/>
    </row>
    <row r="40" spans="2:11" ht="15" thickBot="1">
      <c r="B40" s="6"/>
      <c r="C40" s="4"/>
      <c r="D40" s="4"/>
      <c r="E40" s="44"/>
      <c r="F40" s="4"/>
      <c r="G40" s="4"/>
      <c r="H40" s="4"/>
      <c r="I40" s="4"/>
      <c r="J40" s="4"/>
      <c r="K40" s="5"/>
    </row>
    <row r="41" spans="2:11" ht="15">
      <c r="B41" s="21" t="s">
        <v>28</v>
      </c>
      <c r="C41" s="22"/>
      <c r="D41" s="22" t="s">
        <v>24</v>
      </c>
      <c r="E41" s="116"/>
      <c r="F41" s="16"/>
      <c r="G41" s="16"/>
      <c r="H41" s="16"/>
      <c r="I41" s="16"/>
      <c r="J41" s="16"/>
      <c r="K41" s="15"/>
    </row>
    <row r="42" spans="2:11" ht="20.1" customHeight="1">
      <c r="B42" s="6"/>
      <c r="C42" s="4"/>
      <c r="D42" s="54" t="s">
        <v>25</v>
      </c>
      <c r="E42" s="117">
        <v>268.52</v>
      </c>
      <c r="F42" s="4"/>
      <c r="G42" s="4"/>
      <c r="H42" s="4"/>
      <c r="I42" s="4"/>
      <c r="J42" s="4"/>
      <c r="K42" s="5"/>
    </row>
    <row r="43" spans="2:11" ht="20.1" customHeight="1">
      <c r="B43" s="6"/>
      <c r="C43" s="4"/>
      <c r="D43" s="54" t="s">
        <v>26</v>
      </c>
      <c r="E43" s="112">
        <v>145.5</v>
      </c>
      <c r="F43" s="4"/>
      <c r="G43" s="4"/>
      <c r="H43" s="4"/>
      <c r="I43" s="4"/>
      <c r="J43" s="4"/>
      <c r="K43" s="5"/>
    </row>
    <row r="44" spans="2:11" ht="20.1" customHeight="1">
      <c r="B44" s="6"/>
      <c r="C44" s="4"/>
      <c r="D44" s="54" t="s">
        <v>34</v>
      </c>
      <c r="E44" s="112">
        <v>166</v>
      </c>
      <c r="F44" s="4"/>
      <c r="G44" s="4"/>
      <c r="H44" s="4"/>
      <c r="I44" s="4"/>
      <c r="J44" s="4"/>
      <c r="K44" s="5"/>
    </row>
    <row r="45" spans="2:11" ht="20.1" customHeight="1">
      <c r="B45" s="6"/>
      <c r="C45" s="4"/>
      <c r="D45" s="54" t="s">
        <v>109</v>
      </c>
      <c r="E45" s="112">
        <v>49.9</v>
      </c>
      <c r="F45" s="4"/>
      <c r="G45" s="4"/>
      <c r="H45" s="4"/>
      <c r="I45" s="4"/>
      <c r="J45" s="4"/>
      <c r="K45" s="5"/>
    </row>
    <row r="46" spans="2:11" ht="20.1" customHeight="1" thickBot="1">
      <c r="B46" s="7"/>
      <c r="C46" s="8"/>
      <c r="D46" s="35" t="s">
        <v>27</v>
      </c>
      <c r="E46" s="113">
        <v>2500</v>
      </c>
      <c r="F46" s="8"/>
      <c r="G46" s="8"/>
      <c r="H46" s="8"/>
      <c r="I46" s="8"/>
      <c r="J46" s="8"/>
      <c r="K46" s="9"/>
    </row>
    <row r="47" spans="2:11" ht="15" thickBot="1">
      <c r="B47" s="6"/>
      <c r="C47" s="4"/>
      <c r="D47" s="4"/>
      <c r="E47" s="30"/>
      <c r="F47" s="4"/>
      <c r="G47" s="4"/>
      <c r="H47" s="4"/>
      <c r="I47" s="4"/>
      <c r="J47" s="4"/>
      <c r="K47" s="5"/>
    </row>
    <row r="48" spans="2:11" ht="15">
      <c r="B48" s="21" t="s">
        <v>36</v>
      </c>
      <c r="C48" s="22"/>
      <c r="D48" s="22" t="s">
        <v>118</v>
      </c>
      <c r="E48" s="32"/>
      <c r="F48" s="16"/>
      <c r="G48" s="16"/>
      <c r="H48" s="16"/>
      <c r="I48" s="16"/>
      <c r="J48" s="16"/>
      <c r="K48" s="15"/>
    </row>
    <row r="49" spans="2:11" ht="20.1" customHeight="1">
      <c r="B49" s="6"/>
      <c r="C49" s="4"/>
      <c r="D49" s="54" t="s">
        <v>108</v>
      </c>
      <c r="E49" s="112">
        <v>6</v>
      </c>
      <c r="F49" s="26"/>
      <c r="G49" s="4"/>
      <c r="H49" s="4"/>
      <c r="I49" s="4"/>
      <c r="J49" s="4"/>
      <c r="K49" s="5"/>
    </row>
    <row r="50" spans="2:11" ht="20.1" customHeight="1">
      <c r="B50" s="6"/>
      <c r="C50" s="4"/>
      <c r="D50" s="54" t="s">
        <v>46</v>
      </c>
      <c r="E50" s="112">
        <v>5</v>
      </c>
      <c r="F50" s="4"/>
      <c r="G50" s="4"/>
      <c r="H50" s="4"/>
      <c r="I50" s="4"/>
      <c r="J50" s="4"/>
      <c r="K50" s="5"/>
    </row>
    <row r="51" spans="2:11" ht="20.1" customHeight="1">
      <c r="B51" s="6"/>
      <c r="C51" s="4"/>
      <c r="D51" s="54" t="s">
        <v>47</v>
      </c>
      <c r="E51" s="112">
        <v>4</v>
      </c>
      <c r="F51" s="4"/>
      <c r="G51" s="4"/>
      <c r="H51" s="4"/>
      <c r="I51" s="4"/>
      <c r="J51" s="4"/>
      <c r="K51" s="5"/>
    </row>
    <row r="52" spans="2:11" ht="20.1" customHeight="1" thickBot="1">
      <c r="B52" s="7"/>
      <c r="C52" s="8"/>
      <c r="D52" s="8"/>
      <c r="E52" s="33"/>
      <c r="F52" s="8"/>
      <c r="G52" s="8"/>
      <c r="H52" s="8"/>
      <c r="I52" s="8"/>
      <c r="J52" s="8"/>
      <c r="K52" s="9"/>
    </row>
    <row r="53" spans="2:11" ht="15" thickBot="1">
      <c r="B53" s="6"/>
      <c r="C53" s="4"/>
      <c r="D53" s="4"/>
      <c r="E53" s="30"/>
      <c r="F53" s="4"/>
      <c r="G53" s="4"/>
      <c r="H53" s="4"/>
      <c r="I53" s="4"/>
      <c r="J53" s="4"/>
      <c r="K53" s="5"/>
    </row>
    <row r="54" spans="2:11" ht="15">
      <c r="B54" s="19" t="s">
        <v>44</v>
      </c>
      <c r="C54" s="20"/>
      <c r="D54" s="20" t="s">
        <v>42</v>
      </c>
      <c r="E54" s="31"/>
      <c r="F54" s="14"/>
      <c r="G54" s="14"/>
      <c r="H54" s="14"/>
      <c r="I54" s="14"/>
      <c r="J54" s="14"/>
      <c r="K54" s="15"/>
    </row>
    <row r="55" spans="2:11" ht="30" customHeight="1">
      <c r="B55" s="3"/>
      <c r="C55" s="54"/>
      <c r="D55" s="54" t="s">
        <v>105</v>
      </c>
      <c r="E55" s="107">
        <v>0.6</v>
      </c>
      <c r="F55" s="54"/>
      <c r="G55" s="54"/>
      <c r="H55" s="54"/>
      <c r="I55" s="54"/>
      <c r="J55" s="54"/>
      <c r="K55" s="5"/>
    </row>
    <row r="56" spans="2:11" ht="30" customHeight="1">
      <c r="B56" s="3"/>
      <c r="C56" s="54"/>
      <c r="D56" s="54" t="s">
        <v>106</v>
      </c>
      <c r="E56" s="107">
        <v>0.1</v>
      </c>
      <c r="F56" s="54"/>
      <c r="G56" s="54"/>
      <c r="H56" s="54"/>
      <c r="I56" s="54"/>
      <c r="J56" s="54"/>
      <c r="K56" s="5"/>
    </row>
    <row r="57" spans="2:11" ht="30" customHeight="1">
      <c r="B57" s="3"/>
      <c r="C57" s="54"/>
      <c r="D57" s="54" t="s">
        <v>107</v>
      </c>
      <c r="E57" s="107">
        <v>0.2</v>
      </c>
      <c r="F57" s="54"/>
      <c r="G57" s="54"/>
      <c r="H57" s="54"/>
      <c r="I57" s="54"/>
      <c r="J57" s="54"/>
      <c r="K57" s="5"/>
    </row>
    <row r="58" spans="2:11" ht="15">
      <c r="B58" s="3"/>
      <c r="C58" s="54"/>
      <c r="D58" s="54" t="s">
        <v>99</v>
      </c>
      <c r="E58" s="107">
        <v>0.05</v>
      </c>
      <c r="F58" s="54"/>
      <c r="G58" s="54"/>
      <c r="H58" s="54"/>
      <c r="I58" s="54"/>
      <c r="J58" s="54"/>
      <c r="K58" s="5"/>
    </row>
    <row r="59" spans="2:11" ht="15">
      <c r="B59" s="3"/>
      <c r="C59" s="54"/>
      <c r="D59" s="54" t="s">
        <v>43</v>
      </c>
      <c r="E59" s="107">
        <v>0.05</v>
      </c>
      <c r="F59" s="54"/>
      <c r="G59" s="54"/>
      <c r="H59" s="54"/>
      <c r="I59" s="54"/>
      <c r="J59" s="54"/>
      <c r="K59" s="5"/>
    </row>
    <row r="60" spans="2:11" ht="15" thickBot="1">
      <c r="B60" s="7"/>
      <c r="C60" s="8"/>
      <c r="D60" s="8"/>
      <c r="E60" s="108"/>
      <c r="F60" s="8"/>
      <c r="G60" s="8"/>
      <c r="H60" s="8"/>
      <c r="I60" s="8"/>
      <c r="J60" s="8"/>
      <c r="K60" s="9"/>
    </row>
    <row r="61" spans="2:11" ht="30" customHeight="1">
      <c r="B61" s="21" t="s">
        <v>45</v>
      </c>
      <c r="C61" s="22"/>
      <c r="D61" s="22" t="s">
        <v>29</v>
      </c>
      <c r="E61" s="67"/>
      <c r="F61" s="16"/>
      <c r="G61" s="16"/>
      <c r="H61" s="16"/>
      <c r="I61" s="16"/>
      <c r="J61" s="16"/>
      <c r="K61" s="15"/>
    </row>
    <row r="62" spans="2:11" ht="30" customHeight="1">
      <c r="B62" s="6"/>
      <c r="C62" s="4"/>
      <c r="D62" s="66" t="s">
        <v>112</v>
      </c>
      <c r="E62" s="112">
        <v>27.75</v>
      </c>
      <c r="F62" s="65" t="s">
        <v>136</v>
      </c>
      <c r="G62" s="4"/>
      <c r="H62" s="4"/>
      <c r="I62" s="4"/>
      <c r="J62" s="4"/>
      <c r="K62" s="5"/>
    </row>
    <row r="63" spans="2:11" ht="39.95" customHeight="1">
      <c r="B63" s="6"/>
      <c r="C63" s="4"/>
      <c r="D63" s="36" t="s">
        <v>113</v>
      </c>
      <c r="E63" s="112">
        <v>7.72</v>
      </c>
      <c r="F63" s="4"/>
      <c r="G63" s="4"/>
      <c r="H63" s="4"/>
      <c r="I63" s="4"/>
      <c r="J63" s="4"/>
      <c r="K63" s="5"/>
    </row>
    <row r="64" spans="2:11" ht="33.75" customHeight="1">
      <c r="B64" s="6"/>
      <c r="C64" s="4"/>
      <c r="D64" s="36" t="s">
        <v>114</v>
      </c>
      <c r="E64" s="112">
        <f>E62-E63</f>
        <v>20.03</v>
      </c>
      <c r="F64" s="4"/>
      <c r="G64" s="4"/>
      <c r="H64" s="4"/>
      <c r="I64" s="4"/>
      <c r="J64" s="4"/>
      <c r="K64" s="5"/>
    </row>
    <row r="65" spans="2:11" ht="27.75" customHeight="1">
      <c r="B65" s="6"/>
      <c r="C65" s="47"/>
      <c r="D65" s="48" t="s">
        <v>124</v>
      </c>
      <c r="E65" s="112">
        <v>23.2</v>
      </c>
      <c r="F65" s="4"/>
      <c r="G65" s="4"/>
      <c r="H65" s="4"/>
      <c r="I65" s="4"/>
      <c r="J65" s="4"/>
      <c r="K65" s="5"/>
    </row>
    <row r="66" spans="2:11" ht="27" customHeight="1" thickBot="1">
      <c r="B66" s="7"/>
      <c r="C66" s="49"/>
      <c r="D66" s="50" t="s">
        <v>125</v>
      </c>
      <c r="E66" s="132">
        <f>E65/E64</f>
        <v>1.1582626060908636</v>
      </c>
      <c r="F66" s="35"/>
      <c r="G66" s="8"/>
      <c r="H66" s="8"/>
      <c r="I66" s="8"/>
      <c r="J66" s="8"/>
      <c r="K66" s="9"/>
    </row>
    <row r="67" spans="2:11" ht="60" customHeight="1">
      <c r="B67" s="45" t="s">
        <v>110</v>
      </c>
      <c r="C67" s="46"/>
      <c r="D67" s="46" t="s">
        <v>37</v>
      </c>
      <c r="E67" s="44"/>
      <c r="F67" s="4"/>
      <c r="G67" s="4"/>
      <c r="H67" s="4"/>
      <c r="I67" s="4"/>
      <c r="J67" s="4"/>
      <c r="K67" s="5"/>
    </row>
    <row r="68" spans="2:11" ht="15">
      <c r="B68" s="6"/>
      <c r="C68" s="4"/>
      <c r="D68" s="4"/>
      <c r="E68" s="44"/>
      <c r="F68" s="4"/>
      <c r="G68" s="4"/>
      <c r="H68" s="4"/>
      <c r="I68" s="4"/>
      <c r="J68" s="4"/>
      <c r="K68" s="5"/>
    </row>
    <row r="69" spans="2:11" ht="15">
      <c r="B69" s="6"/>
      <c r="C69" s="4"/>
      <c r="D69" s="73" t="s">
        <v>100</v>
      </c>
      <c r="E69" s="117"/>
      <c r="F69" s="4"/>
      <c r="G69" s="4"/>
      <c r="H69" s="4"/>
      <c r="I69" s="4"/>
      <c r="J69" s="4"/>
      <c r="K69" s="5"/>
    </row>
    <row r="70" spans="2:11" ht="35.25" customHeight="1">
      <c r="B70" s="6"/>
      <c r="C70" s="4"/>
      <c r="D70" s="2" t="s">
        <v>38</v>
      </c>
      <c r="E70" s="117"/>
      <c r="F70" s="4"/>
      <c r="G70" s="4"/>
      <c r="H70" s="4"/>
      <c r="I70" s="4"/>
      <c r="J70" s="4"/>
      <c r="K70" s="5"/>
    </row>
    <row r="71" spans="2:11" ht="39" customHeight="1" thickBot="1">
      <c r="B71" s="7"/>
      <c r="C71" s="8"/>
      <c r="D71" s="13" t="s">
        <v>115</v>
      </c>
      <c r="E71" s="123">
        <v>0</v>
      </c>
      <c r="F71" s="8"/>
      <c r="G71" s="8"/>
      <c r="H71" s="8"/>
      <c r="I71" s="8"/>
      <c r="J71" s="8"/>
      <c r="K71" s="9"/>
    </row>
    <row r="72" spans="2:11" ht="15" thickBot="1">
      <c r="B72" s="6"/>
      <c r="C72" s="4"/>
      <c r="D72" s="4"/>
      <c r="E72" s="30"/>
      <c r="F72" s="4"/>
      <c r="G72" s="4"/>
      <c r="H72" s="4"/>
      <c r="I72" s="4"/>
      <c r="J72" s="4"/>
      <c r="K72" s="5"/>
    </row>
    <row r="73" spans="2:11" ht="15">
      <c r="B73" s="25" t="s">
        <v>111</v>
      </c>
      <c r="C73" s="38"/>
      <c r="D73" s="94" t="s">
        <v>30</v>
      </c>
      <c r="E73" s="95"/>
      <c r="F73" s="95"/>
      <c r="G73" s="95"/>
      <c r="H73" s="95"/>
      <c r="I73" s="95"/>
      <c r="J73" s="95"/>
      <c r="K73" s="96"/>
    </row>
    <row r="74" spans="2:11" ht="42" customHeight="1">
      <c r="B74" s="17" t="s">
        <v>119</v>
      </c>
      <c r="C74" s="10" t="s">
        <v>39</v>
      </c>
      <c r="D74" s="51" t="s">
        <v>121</v>
      </c>
      <c r="E74" s="29" t="s">
        <v>31</v>
      </c>
      <c r="F74" s="10" t="s">
        <v>116</v>
      </c>
      <c r="G74" s="10" t="s">
        <v>32</v>
      </c>
      <c r="H74" s="10" t="s">
        <v>40</v>
      </c>
      <c r="I74" s="10" t="s">
        <v>117</v>
      </c>
      <c r="J74" s="10" t="s">
        <v>33</v>
      </c>
      <c r="K74" s="11" t="s">
        <v>101</v>
      </c>
    </row>
    <row r="75" spans="2:11" ht="15" customHeight="1">
      <c r="B75" s="91" t="s">
        <v>120</v>
      </c>
      <c r="C75" s="92"/>
      <c r="D75" s="92"/>
      <c r="E75" s="92"/>
      <c r="F75" s="92"/>
      <c r="G75" s="92"/>
      <c r="H75" s="92"/>
      <c r="I75" s="92"/>
      <c r="J75" s="92"/>
      <c r="K75" s="93"/>
    </row>
    <row r="76" spans="2:11" ht="15" customHeight="1">
      <c r="B76" s="17">
        <v>1</v>
      </c>
      <c r="C76" s="68" t="s">
        <v>168</v>
      </c>
      <c r="D76" s="68" t="s">
        <v>149</v>
      </c>
      <c r="E76" s="29">
        <v>1</v>
      </c>
      <c r="F76" s="69" t="s">
        <v>180</v>
      </c>
      <c r="G76" s="69">
        <v>0.45</v>
      </c>
      <c r="H76" s="69">
        <v>0.42</v>
      </c>
      <c r="I76" s="69">
        <v>241</v>
      </c>
      <c r="J76" s="57"/>
      <c r="K76" s="58">
        <v>1</v>
      </c>
    </row>
    <row r="77" spans="2:11" ht="15" customHeight="1">
      <c r="B77" s="17">
        <v>2</v>
      </c>
      <c r="C77" s="68" t="s">
        <v>169</v>
      </c>
      <c r="D77" s="68" t="s">
        <v>149</v>
      </c>
      <c r="E77" s="29">
        <v>1</v>
      </c>
      <c r="F77" s="69" t="s">
        <v>139</v>
      </c>
      <c r="G77" s="69">
        <v>3.6</v>
      </c>
      <c r="H77" s="69">
        <v>0.6</v>
      </c>
      <c r="I77" s="69">
        <v>345</v>
      </c>
      <c r="J77" s="59"/>
      <c r="K77" s="58">
        <v>1</v>
      </c>
    </row>
    <row r="78" spans="2:11" ht="15" customHeight="1">
      <c r="B78" s="17">
        <v>3</v>
      </c>
      <c r="C78" s="68" t="s">
        <v>170</v>
      </c>
      <c r="D78" s="68" t="s">
        <v>149</v>
      </c>
      <c r="E78" s="29">
        <v>1</v>
      </c>
      <c r="F78" s="69" t="s">
        <v>181</v>
      </c>
      <c r="G78" s="70">
        <v>2.51</v>
      </c>
      <c r="H78" s="70">
        <v>2.43</v>
      </c>
      <c r="I78" s="70">
        <v>1381</v>
      </c>
      <c r="J78" s="59"/>
      <c r="K78" s="58">
        <v>1</v>
      </c>
    </row>
    <row r="79" spans="2:11" ht="15" customHeight="1">
      <c r="B79" s="17">
        <v>4</v>
      </c>
      <c r="C79" s="68" t="s">
        <v>171</v>
      </c>
      <c r="D79" s="68" t="s">
        <v>150</v>
      </c>
      <c r="E79" s="29">
        <v>1</v>
      </c>
      <c r="F79" s="71" t="s">
        <v>138</v>
      </c>
      <c r="G79" s="70">
        <v>0.27</v>
      </c>
      <c r="H79" s="70">
        <v>0.04</v>
      </c>
      <c r="I79" s="70">
        <v>23</v>
      </c>
      <c r="J79" s="57"/>
      <c r="K79" s="58">
        <v>1</v>
      </c>
    </row>
    <row r="80" spans="2:11" ht="15" customHeight="1">
      <c r="B80" s="17">
        <v>5</v>
      </c>
      <c r="C80" s="68" t="s">
        <v>172</v>
      </c>
      <c r="D80" s="68" t="s">
        <v>150</v>
      </c>
      <c r="E80" s="29">
        <v>1</v>
      </c>
      <c r="F80" s="69" t="s">
        <v>182</v>
      </c>
      <c r="G80" s="69">
        <v>0.45</v>
      </c>
      <c r="H80" s="69">
        <v>0.42</v>
      </c>
      <c r="I80" s="69">
        <v>241</v>
      </c>
      <c r="J80" s="59"/>
      <c r="K80" s="58">
        <v>1</v>
      </c>
    </row>
    <row r="81" spans="2:11" ht="15" customHeight="1">
      <c r="B81" s="17">
        <v>6</v>
      </c>
      <c r="C81" s="68" t="s">
        <v>173</v>
      </c>
      <c r="D81" s="68" t="s">
        <v>150</v>
      </c>
      <c r="E81" s="29">
        <v>1</v>
      </c>
      <c r="F81" s="71" t="s">
        <v>138</v>
      </c>
      <c r="G81" s="70">
        <v>0.38</v>
      </c>
      <c r="H81" s="70">
        <v>0.035</v>
      </c>
      <c r="I81" s="70">
        <v>20</v>
      </c>
      <c r="J81" s="59"/>
      <c r="K81" s="58">
        <v>1</v>
      </c>
    </row>
    <row r="82" spans="2:11" ht="15" customHeight="1">
      <c r="B82" s="17">
        <v>7</v>
      </c>
      <c r="C82" s="68" t="s">
        <v>170</v>
      </c>
      <c r="D82" s="68" t="s">
        <v>150</v>
      </c>
      <c r="E82" s="29">
        <v>1</v>
      </c>
      <c r="F82" s="69" t="s">
        <v>181</v>
      </c>
      <c r="G82" s="70">
        <v>2.51</v>
      </c>
      <c r="H82" s="70">
        <v>2.43</v>
      </c>
      <c r="I82" s="70">
        <v>1381</v>
      </c>
      <c r="J82" s="59"/>
      <c r="K82" s="58">
        <v>1</v>
      </c>
    </row>
    <row r="83" spans="2:11" ht="15" customHeight="1">
      <c r="B83" s="17">
        <v>8</v>
      </c>
      <c r="C83" s="68" t="s">
        <v>174</v>
      </c>
      <c r="D83" s="68" t="s">
        <v>151</v>
      </c>
      <c r="E83" s="29">
        <v>1</v>
      </c>
      <c r="F83" s="69" t="s">
        <v>182</v>
      </c>
      <c r="G83" s="69">
        <v>0.45</v>
      </c>
      <c r="H83" s="69">
        <v>0.42</v>
      </c>
      <c r="I83" s="69">
        <v>241</v>
      </c>
      <c r="J83" s="59"/>
      <c r="K83" s="58">
        <v>1</v>
      </c>
    </row>
    <row r="84" spans="2:11" ht="15" customHeight="1">
      <c r="B84" s="17">
        <v>9</v>
      </c>
      <c r="C84" s="68" t="s">
        <v>175</v>
      </c>
      <c r="D84" s="68" t="s">
        <v>151</v>
      </c>
      <c r="E84" s="29">
        <v>1</v>
      </c>
      <c r="F84" s="69" t="s">
        <v>182</v>
      </c>
      <c r="G84" s="69">
        <v>0.45</v>
      </c>
      <c r="H84" s="69">
        <v>0.42</v>
      </c>
      <c r="I84" s="69">
        <v>241</v>
      </c>
      <c r="J84" s="59"/>
      <c r="K84" s="58">
        <v>1</v>
      </c>
    </row>
    <row r="85" spans="2:11" ht="15" customHeight="1">
      <c r="B85" s="17">
        <v>10</v>
      </c>
      <c r="C85" s="68" t="s">
        <v>170</v>
      </c>
      <c r="D85" s="68" t="s">
        <v>151</v>
      </c>
      <c r="E85" s="29">
        <v>1</v>
      </c>
      <c r="F85" s="69" t="s">
        <v>181</v>
      </c>
      <c r="G85" s="70">
        <v>2.51</v>
      </c>
      <c r="H85" s="70">
        <v>2.43</v>
      </c>
      <c r="I85" s="70">
        <v>1381</v>
      </c>
      <c r="J85" s="57"/>
      <c r="K85" s="58">
        <v>1</v>
      </c>
    </row>
    <row r="86" spans="2:11" ht="15" customHeight="1">
      <c r="B86" s="17">
        <v>11</v>
      </c>
      <c r="C86" s="68" t="s">
        <v>173</v>
      </c>
      <c r="D86" s="68" t="s">
        <v>151</v>
      </c>
      <c r="E86" s="29">
        <v>1</v>
      </c>
      <c r="F86" s="71" t="s">
        <v>138</v>
      </c>
      <c r="G86" s="70">
        <v>0.38</v>
      </c>
      <c r="H86" s="70">
        <v>0.035</v>
      </c>
      <c r="I86" s="70">
        <v>20</v>
      </c>
      <c r="J86" s="59"/>
      <c r="K86" s="58">
        <v>1</v>
      </c>
    </row>
    <row r="87" spans="2:11" ht="15" customHeight="1">
      <c r="B87" s="17">
        <v>12</v>
      </c>
      <c r="C87" s="68" t="s">
        <v>176</v>
      </c>
      <c r="D87" s="68" t="s">
        <v>151</v>
      </c>
      <c r="E87" s="29">
        <v>1</v>
      </c>
      <c r="F87" s="69" t="s">
        <v>139</v>
      </c>
      <c r="G87" s="69">
        <v>3.6</v>
      </c>
      <c r="H87" s="69">
        <v>0.6</v>
      </c>
      <c r="I87" s="69">
        <v>345</v>
      </c>
      <c r="J87" s="57"/>
      <c r="K87" s="58">
        <v>1</v>
      </c>
    </row>
    <row r="88" spans="2:11" ht="15" customHeight="1">
      <c r="B88" s="17">
        <v>13</v>
      </c>
      <c r="C88" s="68" t="s">
        <v>171</v>
      </c>
      <c r="D88" s="68" t="s">
        <v>151</v>
      </c>
      <c r="E88" s="29">
        <v>1</v>
      </c>
      <c r="F88" s="71" t="s">
        <v>138</v>
      </c>
      <c r="G88" s="70">
        <v>0.27</v>
      </c>
      <c r="H88" s="70">
        <v>0.04</v>
      </c>
      <c r="I88" s="70">
        <v>23</v>
      </c>
      <c r="J88" s="59"/>
      <c r="K88" s="58">
        <v>1</v>
      </c>
    </row>
    <row r="89" spans="2:11" ht="15" customHeight="1">
      <c r="B89" s="17">
        <v>14</v>
      </c>
      <c r="C89" s="68" t="s">
        <v>174</v>
      </c>
      <c r="D89" s="68" t="s">
        <v>152</v>
      </c>
      <c r="E89" s="29">
        <v>1</v>
      </c>
      <c r="F89" s="69" t="s">
        <v>182</v>
      </c>
      <c r="G89" s="69">
        <v>0.45</v>
      </c>
      <c r="H89" s="69">
        <v>0.42</v>
      </c>
      <c r="I89" s="69">
        <v>241</v>
      </c>
      <c r="J89" s="59"/>
      <c r="K89" s="58">
        <v>1</v>
      </c>
    </row>
    <row r="90" spans="2:11" ht="15" customHeight="1">
      <c r="B90" s="17">
        <v>15</v>
      </c>
      <c r="C90" s="68" t="s">
        <v>175</v>
      </c>
      <c r="D90" s="68" t="s">
        <v>152</v>
      </c>
      <c r="E90" s="29">
        <v>1</v>
      </c>
      <c r="F90" s="69" t="s">
        <v>182</v>
      </c>
      <c r="G90" s="69">
        <v>0.45</v>
      </c>
      <c r="H90" s="69">
        <v>0.42</v>
      </c>
      <c r="I90" s="69">
        <v>241</v>
      </c>
      <c r="J90" s="57"/>
      <c r="K90" s="58">
        <v>1</v>
      </c>
    </row>
    <row r="91" spans="2:11" ht="15" customHeight="1">
      <c r="B91" s="17">
        <v>16</v>
      </c>
      <c r="C91" s="68" t="s">
        <v>177</v>
      </c>
      <c r="D91" s="68" t="s">
        <v>152</v>
      </c>
      <c r="E91" s="29">
        <v>1</v>
      </c>
      <c r="F91" s="71" t="s">
        <v>138</v>
      </c>
      <c r="G91" s="70">
        <v>0.38</v>
      </c>
      <c r="H91" s="70">
        <v>0.035</v>
      </c>
      <c r="I91" s="70">
        <v>20</v>
      </c>
      <c r="J91" s="59"/>
      <c r="K91" s="58">
        <v>1</v>
      </c>
    </row>
    <row r="92" spans="2:11" ht="15" customHeight="1">
      <c r="B92" s="17">
        <v>17</v>
      </c>
      <c r="C92" s="68" t="s">
        <v>171</v>
      </c>
      <c r="D92" s="68" t="s">
        <v>152</v>
      </c>
      <c r="E92" s="29">
        <v>1</v>
      </c>
      <c r="F92" s="71" t="s">
        <v>138</v>
      </c>
      <c r="G92" s="69">
        <v>0.31</v>
      </c>
      <c r="H92" s="69">
        <v>0.04</v>
      </c>
      <c r="I92" s="69">
        <v>23</v>
      </c>
      <c r="J92" s="59"/>
      <c r="K92" s="58">
        <v>1</v>
      </c>
    </row>
    <row r="93" spans="2:11" ht="15" customHeight="1">
      <c r="B93" s="17">
        <v>18</v>
      </c>
      <c r="C93" s="68" t="s">
        <v>178</v>
      </c>
      <c r="D93" s="68" t="s">
        <v>153</v>
      </c>
      <c r="E93" s="29">
        <v>1</v>
      </c>
      <c r="F93" s="71" t="s">
        <v>138</v>
      </c>
      <c r="G93" s="70">
        <v>0.38</v>
      </c>
      <c r="H93" s="70">
        <v>0.035</v>
      </c>
      <c r="I93" s="70">
        <v>20</v>
      </c>
      <c r="J93" s="59"/>
      <c r="K93" s="58">
        <v>1</v>
      </c>
    </row>
    <row r="94" spans="2:11" ht="15" customHeight="1">
      <c r="B94" s="17">
        <v>19</v>
      </c>
      <c r="C94" s="68" t="s">
        <v>171</v>
      </c>
      <c r="D94" s="68" t="s">
        <v>153</v>
      </c>
      <c r="E94" s="29">
        <v>1</v>
      </c>
      <c r="F94" s="71" t="s">
        <v>138</v>
      </c>
      <c r="G94" s="70">
        <v>0.27</v>
      </c>
      <c r="H94" s="70">
        <v>0.04</v>
      </c>
      <c r="I94" s="70">
        <v>23</v>
      </c>
      <c r="J94" s="57"/>
      <c r="K94" s="58">
        <v>1</v>
      </c>
    </row>
    <row r="95" spans="2:11" ht="15" customHeight="1">
      <c r="B95" s="17">
        <v>20</v>
      </c>
      <c r="C95" s="68" t="s">
        <v>175</v>
      </c>
      <c r="D95" s="68" t="s">
        <v>154</v>
      </c>
      <c r="E95" s="29">
        <v>1</v>
      </c>
      <c r="F95" s="69" t="s">
        <v>182</v>
      </c>
      <c r="G95" s="69">
        <v>0.45</v>
      </c>
      <c r="H95" s="69">
        <v>0.42</v>
      </c>
      <c r="I95" s="69">
        <v>241</v>
      </c>
      <c r="J95" s="59"/>
      <c r="K95" s="58">
        <v>1</v>
      </c>
    </row>
    <row r="96" spans="2:11" ht="15" customHeight="1">
      <c r="B96" s="17">
        <v>21</v>
      </c>
      <c r="C96" s="68" t="s">
        <v>174</v>
      </c>
      <c r="D96" s="68" t="s">
        <v>154</v>
      </c>
      <c r="E96" s="29">
        <v>1</v>
      </c>
      <c r="F96" s="69" t="s">
        <v>182</v>
      </c>
      <c r="G96" s="69">
        <v>0.45</v>
      </c>
      <c r="H96" s="69">
        <v>0.42</v>
      </c>
      <c r="I96" s="69">
        <v>241</v>
      </c>
      <c r="J96" s="57"/>
      <c r="K96" s="58">
        <v>1</v>
      </c>
    </row>
    <row r="97" spans="2:11" ht="15" customHeight="1">
      <c r="B97" s="17">
        <v>22</v>
      </c>
      <c r="C97" s="68" t="s">
        <v>170</v>
      </c>
      <c r="D97" s="68" t="s">
        <v>154</v>
      </c>
      <c r="E97" s="29">
        <v>1</v>
      </c>
      <c r="F97" s="69" t="s">
        <v>181</v>
      </c>
      <c r="G97" s="70">
        <v>2.51</v>
      </c>
      <c r="H97" s="70">
        <v>2.43</v>
      </c>
      <c r="I97" s="70">
        <v>1381</v>
      </c>
      <c r="J97" s="57"/>
      <c r="K97" s="58">
        <v>1</v>
      </c>
    </row>
    <row r="98" spans="2:11" ht="15" customHeight="1">
      <c r="B98" s="17">
        <v>23</v>
      </c>
      <c r="C98" s="68" t="s">
        <v>175</v>
      </c>
      <c r="D98" s="68" t="s">
        <v>155</v>
      </c>
      <c r="E98" s="29">
        <v>1</v>
      </c>
      <c r="F98" s="69" t="s">
        <v>182</v>
      </c>
      <c r="G98" s="69">
        <v>0.45</v>
      </c>
      <c r="H98" s="69">
        <v>0.42</v>
      </c>
      <c r="I98" s="69">
        <v>241</v>
      </c>
      <c r="J98" s="59"/>
      <c r="K98" s="58">
        <v>1</v>
      </c>
    </row>
    <row r="99" spans="2:11" ht="15" customHeight="1">
      <c r="B99" s="17">
        <v>24</v>
      </c>
      <c r="C99" s="68" t="s">
        <v>173</v>
      </c>
      <c r="D99" s="68" t="s">
        <v>155</v>
      </c>
      <c r="E99" s="29">
        <v>1</v>
      </c>
      <c r="F99" s="71" t="s">
        <v>138</v>
      </c>
      <c r="G99" s="70">
        <v>0.38</v>
      </c>
      <c r="H99" s="70">
        <v>0.035</v>
      </c>
      <c r="I99" s="70">
        <v>20</v>
      </c>
      <c r="J99" s="59"/>
      <c r="K99" s="58">
        <v>1</v>
      </c>
    </row>
    <row r="100" spans="2:11" ht="15" customHeight="1">
      <c r="B100" s="17">
        <v>25</v>
      </c>
      <c r="C100" s="68" t="s">
        <v>170</v>
      </c>
      <c r="D100" s="68" t="s">
        <v>155</v>
      </c>
      <c r="E100" s="29">
        <v>1</v>
      </c>
      <c r="F100" s="69" t="s">
        <v>181</v>
      </c>
      <c r="G100" s="70">
        <v>2.51</v>
      </c>
      <c r="H100" s="70">
        <v>2.43</v>
      </c>
      <c r="I100" s="70">
        <v>1381</v>
      </c>
      <c r="J100" s="57"/>
      <c r="K100" s="58">
        <v>1</v>
      </c>
    </row>
    <row r="101" spans="2:11" ht="15" customHeight="1">
      <c r="B101" s="17">
        <v>26</v>
      </c>
      <c r="C101" s="68" t="s">
        <v>171</v>
      </c>
      <c r="D101" s="68" t="s">
        <v>155</v>
      </c>
      <c r="E101" s="29">
        <v>1</v>
      </c>
      <c r="F101" s="71" t="s">
        <v>138</v>
      </c>
      <c r="G101" s="70">
        <v>0.27</v>
      </c>
      <c r="H101" s="70">
        <v>0.04</v>
      </c>
      <c r="I101" s="70">
        <v>23</v>
      </c>
      <c r="J101" s="59"/>
      <c r="K101" s="58">
        <v>1</v>
      </c>
    </row>
    <row r="102" spans="2:11" ht="15" customHeight="1">
      <c r="B102" s="17">
        <v>27</v>
      </c>
      <c r="C102" s="68" t="s">
        <v>174</v>
      </c>
      <c r="D102" s="68" t="s">
        <v>156</v>
      </c>
      <c r="E102" s="29">
        <v>1</v>
      </c>
      <c r="F102" s="69" t="s">
        <v>182</v>
      </c>
      <c r="G102" s="69">
        <v>0.45</v>
      </c>
      <c r="H102" s="69">
        <v>0.42</v>
      </c>
      <c r="I102" s="69">
        <v>241</v>
      </c>
      <c r="J102" s="57"/>
      <c r="K102" s="58">
        <v>1</v>
      </c>
    </row>
    <row r="103" spans="2:11" ht="15" customHeight="1">
      <c r="B103" s="17">
        <v>28</v>
      </c>
      <c r="C103" s="68" t="s">
        <v>175</v>
      </c>
      <c r="D103" s="68" t="s">
        <v>156</v>
      </c>
      <c r="E103" s="29">
        <v>1</v>
      </c>
      <c r="F103" s="69" t="s">
        <v>182</v>
      </c>
      <c r="G103" s="69">
        <v>0.45</v>
      </c>
      <c r="H103" s="69">
        <v>0.42</v>
      </c>
      <c r="I103" s="69">
        <v>241</v>
      </c>
      <c r="J103" s="59"/>
      <c r="K103" s="58">
        <v>1</v>
      </c>
    </row>
    <row r="104" spans="2:11" ht="15" customHeight="1">
      <c r="B104" s="17">
        <v>29</v>
      </c>
      <c r="C104" s="68" t="s">
        <v>170</v>
      </c>
      <c r="D104" s="68" t="s">
        <v>156</v>
      </c>
      <c r="E104" s="29">
        <v>1</v>
      </c>
      <c r="F104" s="69" t="s">
        <v>181</v>
      </c>
      <c r="G104" s="70">
        <v>2.51</v>
      </c>
      <c r="H104" s="70">
        <v>2.43</v>
      </c>
      <c r="I104" s="70">
        <v>1381</v>
      </c>
      <c r="J104" s="57"/>
      <c r="K104" s="58">
        <v>1</v>
      </c>
    </row>
    <row r="105" spans="2:11" ht="15" customHeight="1">
      <c r="B105" s="17">
        <v>30</v>
      </c>
      <c r="C105" s="68" t="s">
        <v>179</v>
      </c>
      <c r="D105" s="68" t="s">
        <v>157</v>
      </c>
      <c r="E105" s="29">
        <v>1</v>
      </c>
      <c r="F105" s="71" t="s">
        <v>138</v>
      </c>
      <c r="G105" s="70">
        <v>0.38</v>
      </c>
      <c r="H105" s="70">
        <v>0.035</v>
      </c>
      <c r="I105" s="70">
        <v>20</v>
      </c>
      <c r="J105" s="59"/>
      <c r="K105" s="58">
        <v>1</v>
      </c>
    </row>
    <row r="106" spans="2:11" ht="15" customHeight="1">
      <c r="B106" s="17">
        <v>31</v>
      </c>
      <c r="C106" s="68" t="s">
        <v>175</v>
      </c>
      <c r="D106" s="68" t="s">
        <v>157</v>
      </c>
      <c r="E106" s="29">
        <v>1</v>
      </c>
      <c r="F106" s="69" t="s">
        <v>182</v>
      </c>
      <c r="G106" s="69">
        <v>0.45</v>
      </c>
      <c r="H106" s="69">
        <v>0.42</v>
      </c>
      <c r="I106" s="69">
        <v>241</v>
      </c>
      <c r="J106" s="57"/>
      <c r="K106" s="58">
        <v>1</v>
      </c>
    </row>
    <row r="107" spans="2:11" ht="15" customHeight="1">
      <c r="B107" s="17">
        <v>32</v>
      </c>
      <c r="C107" s="68" t="s">
        <v>171</v>
      </c>
      <c r="D107" s="68" t="s">
        <v>157</v>
      </c>
      <c r="E107" s="29">
        <v>1</v>
      </c>
      <c r="F107" s="71" t="s">
        <v>138</v>
      </c>
      <c r="G107" s="70">
        <v>0.27</v>
      </c>
      <c r="H107" s="70">
        <v>0.04</v>
      </c>
      <c r="I107" s="70">
        <v>23</v>
      </c>
      <c r="J107" s="59"/>
      <c r="K107" s="58">
        <v>1</v>
      </c>
    </row>
    <row r="108" spans="2:11" ht="15" customHeight="1">
      <c r="B108" s="17">
        <v>33</v>
      </c>
      <c r="C108" s="68" t="s">
        <v>170</v>
      </c>
      <c r="D108" s="68" t="s">
        <v>157</v>
      </c>
      <c r="E108" s="29">
        <v>1</v>
      </c>
      <c r="F108" s="69" t="s">
        <v>181</v>
      </c>
      <c r="G108" s="70">
        <v>2.51</v>
      </c>
      <c r="H108" s="70">
        <v>2.43</v>
      </c>
      <c r="I108" s="70">
        <v>1381</v>
      </c>
      <c r="J108" s="59"/>
      <c r="K108" s="58">
        <v>1</v>
      </c>
    </row>
    <row r="109" spans="2:11" ht="15" customHeight="1">
      <c r="B109" s="17">
        <v>34</v>
      </c>
      <c r="C109" s="68" t="s">
        <v>179</v>
      </c>
      <c r="D109" s="68" t="s">
        <v>158</v>
      </c>
      <c r="E109" s="29">
        <v>1</v>
      </c>
      <c r="F109" s="71" t="s">
        <v>138</v>
      </c>
      <c r="G109" s="70">
        <v>0.38</v>
      </c>
      <c r="H109" s="70">
        <v>0.035</v>
      </c>
      <c r="I109" s="70">
        <v>20</v>
      </c>
      <c r="J109" s="57"/>
      <c r="K109" s="58">
        <v>1</v>
      </c>
    </row>
    <row r="110" spans="2:11" ht="15" customHeight="1">
      <c r="B110" s="17">
        <v>35</v>
      </c>
      <c r="C110" s="68" t="s">
        <v>171</v>
      </c>
      <c r="D110" s="68" t="s">
        <v>158</v>
      </c>
      <c r="E110" s="29">
        <v>1</v>
      </c>
      <c r="F110" s="71" t="s">
        <v>138</v>
      </c>
      <c r="G110" s="70">
        <v>0.27</v>
      </c>
      <c r="H110" s="70">
        <v>0.04</v>
      </c>
      <c r="I110" s="70">
        <v>23</v>
      </c>
      <c r="J110" s="59"/>
      <c r="K110" s="58">
        <v>1</v>
      </c>
    </row>
    <row r="111" spans="2:11" ht="15" customHeight="1">
      <c r="B111" s="17">
        <v>36</v>
      </c>
      <c r="C111" s="68" t="s">
        <v>174</v>
      </c>
      <c r="D111" s="68" t="s">
        <v>159</v>
      </c>
      <c r="E111" s="29">
        <v>1</v>
      </c>
      <c r="F111" s="69" t="s">
        <v>182</v>
      </c>
      <c r="G111" s="69">
        <v>0.45</v>
      </c>
      <c r="H111" s="69">
        <v>0.42</v>
      </c>
      <c r="I111" s="69">
        <v>241</v>
      </c>
      <c r="J111" s="57"/>
      <c r="K111" s="58">
        <v>1</v>
      </c>
    </row>
    <row r="112" spans="2:11" ht="15" customHeight="1">
      <c r="B112" s="17">
        <v>37</v>
      </c>
      <c r="C112" s="68" t="s">
        <v>173</v>
      </c>
      <c r="D112" s="68" t="s">
        <v>159</v>
      </c>
      <c r="E112" s="29">
        <v>1</v>
      </c>
      <c r="F112" s="71" t="s">
        <v>138</v>
      </c>
      <c r="G112" s="70">
        <v>0.38</v>
      </c>
      <c r="H112" s="70">
        <v>0.035</v>
      </c>
      <c r="I112" s="70">
        <v>20</v>
      </c>
      <c r="J112" s="57"/>
      <c r="K112" s="58">
        <v>1</v>
      </c>
    </row>
    <row r="113" spans="2:11" ht="15" customHeight="1">
      <c r="B113" s="17">
        <v>38</v>
      </c>
      <c r="C113" s="68" t="s">
        <v>176</v>
      </c>
      <c r="D113" s="68" t="s">
        <v>159</v>
      </c>
      <c r="E113" s="29">
        <v>1</v>
      </c>
      <c r="F113" s="69" t="s">
        <v>139</v>
      </c>
      <c r="G113" s="69">
        <v>3.6</v>
      </c>
      <c r="H113" s="69">
        <v>0.6</v>
      </c>
      <c r="I113" s="69">
        <v>345</v>
      </c>
      <c r="J113" s="59"/>
      <c r="K113" s="58">
        <v>1</v>
      </c>
    </row>
    <row r="114" spans="2:11" ht="15" customHeight="1">
      <c r="B114" s="17">
        <v>39</v>
      </c>
      <c r="C114" s="68" t="s">
        <v>170</v>
      </c>
      <c r="D114" s="68" t="s">
        <v>159</v>
      </c>
      <c r="E114" s="29">
        <v>1</v>
      </c>
      <c r="F114" s="69" t="s">
        <v>181</v>
      </c>
      <c r="G114" s="70">
        <v>2.51</v>
      </c>
      <c r="H114" s="70">
        <v>2.43</v>
      </c>
      <c r="I114" s="70">
        <v>1381</v>
      </c>
      <c r="J114" s="59"/>
      <c r="K114" s="58">
        <v>1</v>
      </c>
    </row>
    <row r="115" spans="2:11" ht="15" customHeight="1">
      <c r="B115" s="17">
        <v>40</v>
      </c>
      <c r="C115" s="68" t="s">
        <v>171</v>
      </c>
      <c r="D115" s="68" t="s">
        <v>159</v>
      </c>
      <c r="E115" s="29">
        <v>1</v>
      </c>
      <c r="F115" s="71" t="s">
        <v>138</v>
      </c>
      <c r="G115" s="70">
        <v>0.27</v>
      </c>
      <c r="H115" s="70">
        <v>0.04</v>
      </c>
      <c r="I115" s="70">
        <v>23</v>
      </c>
      <c r="J115" s="57"/>
      <c r="K115" s="58">
        <v>1</v>
      </c>
    </row>
    <row r="116" spans="2:11" ht="15" customHeight="1">
      <c r="B116" s="17">
        <v>41</v>
      </c>
      <c r="C116" s="68" t="s">
        <v>177</v>
      </c>
      <c r="D116" s="68" t="s">
        <v>160</v>
      </c>
      <c r="E116" s="29">
        <v>1</v>
      </c>
      <c r="F116" s="71" t="s">
        <v>138</v>
      </c>
      <c r="G116" s="69">
        <v>0.415</v>
      </c>
      <c r="H116" s="69">
        <v>0.035</v>
      </c>
      <c r="I116" s="69">
        <v>20</v>
      </c>
      <c r="J116" s="57"/>
      <c r="K116" s="58">
        <v>1</v>
      </c>
    </row>
    <row r="117" spans="2:11" ht="15" customHeight="1">
      <c r="B117" s="17">
        <v>42</v>
      </c>
      <c r="C117" s="68" t="s">
        <v>170</v>
      </c>
      <c r="D117" s="68" t="s">
        <v>160</v>
      </c>
      <c r="E117" s="29">
        <v>1</v>
      </c>
      <c r="F117" s="69" t="s">
        <v>181</v>
      </c>
      <c r="G117" s="70">
        <v>2.51</v>
      </c>
      <c r="H117" s="70">
        <v>2.43</v>
      </c>
      <c r="I117" s="70">
        <v>1381</v>
      </c>
      <c r="J117" s="57"/>
      <c r="K117" s="58">
        <v>1</v>
      </c>
    </row>
    <row r="118" spans="2:11" ht="15" customHeight="1">
      <c r="B118" s="17">
        <v>43</v>
      </c>
      <c r="C118" s="68" t="s">
        <v>171</v>
      </c>
      <c r="D118" s="68" t="s">
        <v>160</v>
      </c>
      <c r="E118" s="29">
        <v>1</v>
      </c>
      <c r="F118" s="71" t="s">
        <v>138</v>
      </c>
      <c r="G118" s="70">
        <v>0.27</v>
      </c>
      <c r="H118" s="70">
        <v>0.04</v>
      </c>
      <c r="I118" s="70">
        <v>23</v>
      </c>
      <c r="J118" s="57"/>
      <c r="K118" s="58">
        <v>1</v>
      </c>
    </row>
    <row r="119" spans="2:11" ht="15" customHeight="1">
      <c r="B119" s="17">
        <v>44</v>
      </c>
      <c r="C119" s="68" t="s">
        <v>176</v>
      </c>
      <c r="D119" s="68" t="s">
        <v>161</v>
      </c>
      <c r="E119" s="29">
        <v>1</v>
      </c>
      <c r="F119" s="69" t="s">
        <v>139</v>
      </c>
      <c r="G119" s="69">
        <v>3.6</v>
      </c>
      <c r="H119" s="69">
        <v>0.6</v>
      </c>
      <c r="I119" s="69">
        <v>345</v>
      </c>
      <c r="J119" s="59"/>
      <c r="K119" s="58">
        <v>1</v>
      </c>
    </row>
    <row r="120" spans="2:11" ht="15" customHeight="1">
      <c r="B120" s="17">
        <v>45</v>
      </c>
      <c r="C120" s="68" t="s">
        <v>174</v>
      </c>
      <c r="D120" s="68" t="s">
        <v>161</v>
      </c>
      <c r="E120" s="29">
        <v>1</v>
      </c>
      <c r="F120" s="69" t="s">
        <v>182</v>
      </c>
      <c r="G120" s="69">
        <v>0.45</v>
      </c>
      <c r="H120" s="69">
        <v>0.42</v>
      </c>
      <c r="I120" s="69">
        <v>241</v>
      </c>
      <c r="J120" s="57"/>
      <c r="K120" s="58">
        <v>1</v>
      </c>
    </row>
    <row r="121" spans="2:11" ht="15" customHeight="1">
      <c r="B121" s="17">
        <v>46</v>
      </c>
      <c r="C121" s="68" t="s">
        <v>170</v>
      </c>
      <c r="D121" s="68" t="s">
        <v>161</v>
      </c>
      <c r="E121" s="29">
        <v>1</v>
      </c>
      <c r="F121" s="69" t="s">
        <v>181</v>
      </c>
      <c r="G121" s="70">
        <v>2.51</v>
      </c>
      <c r="H121" s="70">
        <v>2.43</v>
      </c>
      <c r="I121" s="70">
        <v>1381</v>
      </c>
      <c r="J121" s="59"/>
      <c r="K121" s="58">
        <v>1</v>
      </c>
    </row>
    <row r="122" spans="2:11" ht="15" customHeight="1">
      <c r="B122" s="17">
        <v>47</v>
      </c>
      <c r="C122" s="68" t="s">
        <v>173</v>
      </c>
      <c r="D122" s="68" t="s">
        <v>161</v>
      </c>
      <c r="E122" s="29">
        <v>1</v>
      </c>
      <c r="F122" s="71" t="s">
        <v>138</v>
      </c>
      <c r="G122" s="70">
        <v>0.38</v>
      </c>
      <c r="H122" s="70">
        <v>0.035</v>
      </c>
      <c r="I122" s="70">
        <v>20</v>
      </c>
      <c r="J122" s="59"/>
      <c r="K122" s="58">
        <v>1</v>
      </c>
    </row>
    <row r="123" spans="2:11" ht="15" customHeight="1">
      <c r="B123" s="17">
        <v>48</v>
      </c>
      <c r="C123" s="68" t="s">
        <v>171</v>
      </c>
      <c r="D123" s="68" t="s">
        <v>161</v>
      </c>
      <c r="E123" s="29">
        <v>1</v>
      </c>
      <c r="F123" s="71" t="s">
        <v>138</v>
      </c>
      <c r="G123" s="70">
        <v>0.27</v>
      </c>
      <c r="H123" s="70">
        <v>0.04</v>
      </c>
      <c r="I123" s="70">
        <v>23</v>
      </c>
      <c r="J123" s="57"/>
      <c r="K123" s="58">
        <v>1</v>
      </c>
    </row>
    <row r="124" spans="2:11" ht="15" customHeight="1">
      <c r="B124" s="17">
        <v>49</v>
      </c>
      <c r="C124" s="68" t="s">
        <v>170</v>
      </c>
      <c r="D124" s="68" t="s">
        <v>162</v>
      </c>
      <c r="E124" s="29">
        <v>1</v>
      </c>
      <c r="F124" s="69" t="s">
        <v>181</v>
      </c>
      <c r="G124" s="70">
        <v>2.51</v>
      </c>
      <c r="H124" s="70">
        <v>2.43</v>
      </c>
      <c r="I124" s="70">
        <v>1381</v>
      </c>
      <c r="J124" s="59"/>
      <c r="K124" s="58">
        <v>1</v>
      </c>
    </row>
    <row r="125" spans="2:11" ht="15" customHeight="1">
      <c r="B125" s="17">
        <v>50</v>
      </c>
      <c r="C125" s="68" t="s">
        <v>170</v>
      </c>
      <c r="D125" s="68" t="s">
        <v>163</v>
      </c>
      <c r="E125" s="29">
        <v>1</v>
      </c>
      <c r="F125" s="69" t="s">
        <v>181</v>
      </c>
      <c r="G125" s="70">
        <v>2.51</v>
      </c>
      <c r="H125" s="70">
        <v>2.43</v>
      </c>
      <c r="I125" s="70">
        <v>1381</v>
      </c>
      <c r="J125" s="59"/>
      <c r="K125" s="58">
        <v>1</v>
      </c>
    </row>
    <row r="126" spans="2:11" ht="15" customHeight="1">
      <c r="B126" s="17">
        <v>51</v>
      </c>
      <c r="C126" s="68" t="s">
        <v>170</v>
      </c>
      <c r="D126" s="68" t="s">
        <v>164</v>
      </c>
      <c r="E126" s="29">
        <v>1</v>
      </c>
      <c r="F126" s="69" t="s">
        <v>181</v>
      </c>
      <c r="G126" s="70">
        <v>2.51</v>
      </c>
      <c r="H126" s="70">
        <v>2.43</v>
      </c>
      <c r="I126" s="70">
        <v>1381</v>
      </c>
      <c r="J126" s="59"/>
      <c r="K126" s="58">
        <v>1</v>
      </c>
    </row>
    <row r="127" spans="2:11" ht="15" customHeight="1">
      <c r="B127" s="17">
        <v>52</v>
      </c>
      <c r="C127" s="68" t="s">
        <v>170</v>
      </c>
      <c r="D127" s="68" t="s">
        <v>165</v>
      </c>
      <c r="E127" s="29">
        <v>1</v>
      </c>
      <c r="F127" s="69" t="s">
        <v>181</v>
      </c>
      <c r="G127" s="70">
        <v>2.51</v>
      </c>
      <c r="H127" s="70">
        <v>2.43</v>
      </c>
      <c r="I127" s="70">
        <v>1381</v>
      </c>
      <c r="J127" s="59"/>
      <c r="K127" s="58">
        <v>1</v>
      </c>
    </row>
    <row r="128" spans="2:11" ht="15" customHeight="1">
      <c r="B128" s="17">
        <v>53</v>
      </c>
      <c r="C128" s="68" t="s">
        <v>170</v>
      </c>
      <c r="D128" s="68" t="s">
        <v>166</v>
      </c>
      <c r="E128" s="29">
        <v>1</v>
      </c>
      <c r="F128" s="69" t="s">
        <v>181</v>
      </c>
      <c r="G128" s="70">
        <v>2.51</v>
      </c>
      <c r="H128" s="70">
        <v>2.43</v>
      </c>
      <c r="I128" s="70">
        <v>1381</v>
      </c>
      <c r="J128" s="57"/>
      <c r="K128" s="58">
        <v>1</v>
      </c>
    </row>
    <row r="129" spans="2:11" ht="15" customHeight="1">
      <c r="B129" s="17">
        <v>54</v>
      </c>
      <c r="C129" s="68" t="s">
        <v>170</v>
      </c>
      <c r="D129" s="68" t="s">
        <v>167</v>
      </c>
      <c r="E129" s="29">
        <v>1</v>
      </c>
      <c r="F129" s="69" t="s">
        <v>181</v>
      </c>
      <c r="G129" s="70">
        <v>2.51</v>
      </c>
      <c r="H129" s="70">
        <v>2.43</v>
      </c>
      <c r="I129" s="70">
        <v>1381</v>
      </c>
      <c r="J129" s="57"/>
      <c r="K129" s="58">
        <v>1</v>
      </c>
    </row>
    <row r="130" spans="2:11" ht="15" customHeight="1">
      <c r="B130" s="17">
        <v>55</v>
      </c>
      <c r="C130" s="68" t="s">
        <v>173</v>
      </c>
      <c r="D130" s="68" t="s">
        <v>162</v>
      </c>
      <c r="E130" s="29">
        <v>1</v>
      </c>
      <c r="F130" s="71" t="s">
        <v>138</v>
      </c>
      <c r="G130" s="69">
        <v>0.415</v>
      </c>
      <c r="H130" s="69">
        <v>0.035</v>
      </c>
      <c r="I130" s="69">
        <v>20</v>
      </c>
      <c r="J130" s="59"/>
      <c r="K130" s="58">
        <v>1</v>
      </c>
    </row>
    <row r="131" spans="2:11" ht="15" customHeight="1">
      <c r="B131" s="17">
        <v>56</v>
      </c>
      <c r="C131" s="68" t="s">
        <v>171</v>
      </c>
      <c r="D131" s="68" t="s">
        <v>162</v>
      </c>
      <c r="E131" s="29">
        <v>1</v>
      </c>
      <c r="F131" s="71" t="s">
        <v>138</v>
      </c>
      <c r="G131" s="70">
        <v>0.27</v>
      </c>
      <c r="H131" s="70">
        <v>0.04</v>
      </c>
      <c r="I131" s="70">
        <v>23</v>
      </c>
      <c r="J131" s="59"/>
      <c r="K131" s="58">
        <v>1</v>
      </c>
    </row>
    <row r="132" spans="2:11" ht="15" customHeight="1">
      <c r="B132" s="17">
        <v>57</v>
      </c>
      <c r="C132" s="68" t="s">
        <v>173</v>
      </c>
      <c r="D132" s="68" t="s">
        <v>163</v>
      </c>
      <c r="E132" s="29">
        <v>1</v>
      </c>
      <c r="F132" s="71" t="s">
        <v>138</v>
      </c>
      <c r="G132" s="69">
        <v>0.415</v>
      </c>
      <c r="H132" s="69">
        <v>0.035</v>
      </c>
      <c r="I132" s="69">
        <v>20</v>
      </c>
      <c r="J132" s="57"/>
      <c r="K132" s="58">
        <v>1</v>
      </c>
    </row>
    <row r="133" spans="2:11" ht="15" customHeight="1">
      <c r="B133" s="17">
        <v>58</v>
      </c>
      <c r="C133" s="68" t="s">
        <v>171</v>
      </c>
      <c r="D133" s="68" t="s">
        <v>163</v>
      </c>
      <c r="E133" s="29">
        <v>1</v>
      </c>
      <c r="F133" s="71" t="s">
        <v>138</v>
      </c>
      <c r="G133" s="70">
        <v>0.27</v>
      </c>
      <c r="H133" s="70">
        <v>0.04</v>
      </c>
      <c r="I133" s="70">
        <v>23</v>
      </c>
      <c r="J133" s="57"/>
      <c r="K133" s="58">
        <v>1</v>
      </c>
    </row>
    <row r="134" spans="2:11" ht="15" customHeight="1">
      <c r="B134" s="17">
        <v>59</v>
      </c>
      <c r="C134" s="68" t="s">
        <v>173</v>
      </c>
      <c r="D134" s="68" t="s">
        <v>164</v>
      </c>
      <c r="E134" s="29">
        <v>1</v>
      </c>
      <c r="F134" s="71" t="s">
        <v>138</v>
      </c>
      <c r="G134" s="69">
        <v>0.415</v>
      </c>
      <c r="H134" s="69">
        <v>0.035</v>
      </c>
      <c r="I134" s="69">
        <v>20</v>
      </c>
      <c r="J134" s="59"/>
      <c r="K134" s="58">
        <v>1</v>
      </c>
    </row>
    <row r="135" spans="2:11" ht="15" customHeight="1">
      <c r="B135" s="17">
        <v>60</v>
      </c>
      <c r="C135" s="68" t="s">
        <v>171</v>
      </c>
      <c r="D135" s="68" t="s">
        <v>164</v>
      </c>
      <c r="E135" s="29">
        <v>1</v>
      </c>
      <c r="F135" s="71" t="s">
        <v>138</v>
      </c>
      <c r="G135" s="70">
        <v>0.27</v>
      </c>
      <c r="H135" s="70">
        <v>0.04</v>
      </c>
      <c r="I135" s="70">
        <v>23</v>
      </c>
      <c r="J135" s="59"/>
      <c r="K135" s="58">
        <v>1</v>
      </c>
    </row>
    <row r="136" spans="2:11" ht="15" customHeight="1">
      <c r="B136" s="17">
        <v>61</v>
      </c>
      <c r="C136" s="68" t="s">
        <v>173</v>
      </c>
      <c r="D136" s="68" t="s">
        <v>165</v>
      </c>
      <c r="E136" s="29">
        <v>1</v>
      </c>
      <c r="F136" s="71" t="s">
        <v>138</v>
      </c>
      <c r="G136" s="70">
        <v>0.38</v>
      </c>
      <c r="H136" s="70">
        <v>0.035</v>
      </c>
      <c r="I136" s="70">
        <v>20</v>
      </c>
      <c r="J136" s="57"/>
      <c r="K136" s="58">
        <v>1</v>
      </c>
    </row>
    <row r="137" spans="2:11" ht="15" customHeight="1">
      <c r="B137" s="17">
        <v>62</v>
      </c>
      <c r="C137" s="68" t="s">
        <v>171</v>
      </c>
      <c r="D137" s="68" t="s">
        <v>165</v>
      </c>
      <c r="E137" s="29">
        <v>1</v>
      </c>
      <c r="F137" s="71" t="s">
        <v>138</v>
      </c>
      <c r="G137" s="70">
        <v>0.27</v>
      </c>
      <c r="H137" s="70">
        <v>0.04</v>
      </c>
      <c r="I137" s="70">
        <v>23</v>
      </c>
      <c r="J137" s="59"/>
      <c r="K137" s="58">
        <v>1</v>
      </c>
    </row>
    <row r="138" spans="2:11" ht="15" customHeight="1">
      <c r="B138" s="17">
        <v>63</v>
      </c>
      <c r="C138" s="68" t="s">
        <v>173</v>
      </c>
      <c r="D138" s="68" t="s">
        <v>166</v>
      </c>
      <c r="E138" s="29">
        <v>1</v>
      </c>
      <c r="F138" s="71" t="s">
        <v>138</v>
      </c>
      <c r="G138" s="69">
        <v>0.415</v>
      </c>
      <c r="H138" s="69">
        <v>0.035</v>
      </c>
      <c r="I138" s="69">
        <v>20</v>
      </c>
      <c r="J138" s="57"/>
      <c r="K138" s="58">
        <v>1</v>
      </c>
    </row>
    <row r="139" spans="2:11" ht="15" customHeight="1">
      <c r="B139" s="17">
        <v>64</v>
      </c>
      <c r="C139" s="68" t="s">
        <v>171</v>
      </c>
      <c r="D139" s="68" t="s">
        <v>166</v>
      </c>
      <c r="E139" s="29">
        <v>1</v>
      </c>
      <c r="F139" s="71" t="s">
        <v>138</v>
      </c>
      <c r="G139" s="70">
        <v>0.27</v>
      </c>
      <c r="H139" s="70">
        <v>0.04</v>
      </c>
      <c r="I139" s="70">
        <v>23</v>
      </c>
      <c r="J139" s="59"/>
      <c r="K139" s="58">
        <v>1</v>
      </c>
    </row>
    <row r="140" spans="2:11" ht="15" customHeight="1">
      <c r="B140" s="17">
        <v>65</v>
      </c>
      <c r="C140" s="68" t="s">
        <v>170</v>
      </c>
      <c r="D140" s="68" t="s">
        <v>186</v>
      </c>
      <c r="E140" s="29">
        <v>1</v>
      </c>
      <c r="F140" s="69" t="s">
        <v>181</v>
      </c>
      <c r="G140" s="70">
        <v>2.51</v>
      </c>
      <c r="H140" s="70">
        <v>2.43</v>
      </c>
      <c r="I140" s="70">
        <v>1381</v>
      </c>
      <c r="J140" s="57"/>
      <c r="K140" s="58">
        <v>1</v>
      </c>
    </row>
    <row r="141" spans="2:11" ht="15" customHeight="1">
      <c r="B141" s="17">
        <v>66</v>
      </c>
      <c r="C141" s="68" t="s">
        <v>170</v>
      </c>
      <c r="D141" s="68" t="s">
        <v>185</v>
      </c>
      <c r="E141" s="29">
        <v>1</v>
      </c>
      <c r="F141" s="69" t="s">
        <v>181</v>
      </c>
      <c r="G141" s="70">
        <v>2.51</v>
      </c>
      <c r="H141" s="70">
        <v>2.43</v>
      </c>
      <c r="I141" s="70">
        <v>1381</v>
      </c>
      <c r="J141" s="57"/>
      <c r="K141" s="58">
        <v>1</v>
      </c>
    </row>
    <row r="142" spans="2:11" ht="15" customHeight="1">
      <c r="B142" s="17">
        <v>67</v>
      </c>
      <c r="C142" s="68" t="s">
        <v>173</v>
      </c>
      <c r="D142" s="68" t="s">
        <v>167</v>
      </c>
      <c r="E142" s="29">
        <v>1</v>
      </c>
      <c r="F142" s="71" t="s">
        <v>138</v>
      </c>
      <c r="G142" s="70">
        <v>0.38</v>
      </c>
      <c r="H142" s="70">
        <v>0.035</v>
      </c>
      <c r="I142" s="70">
        <v>20</v>
      </c>
      <c r="J142" s="59"/>
      <c r="K142" s="58">
        <v>1</v>
      </c>
    </row>
    <row r="143" spans="2:11" ht="15" customHeight="1">
      <c r="B143" s="17">
        <v>68</v>
      </c>
      <c r="C143" s="68" t="s">
        <v>171</v>
      </c>
      <c r="D143" s="68" t="s">
        <v>167</v>
      </c>
      <c r="E143" s="29">
        <v>1</v>
      </c>
      <c r="F143" s="71" t="s">
        <v>138</v>
      </c>
      <c r="G143" s="70">
        <v>0.27</v>
      </c>
      <c r="H143" s="70">
        <v>0.04</v>
      </c>
      <c r="I143" s="70">
        <v>23</v>
      </c>
      <c r="J143" s="59"/>
      <c r="K143" s="58">
        <v>1</v>
      </c>
    </row>
    <row r="144" spans="2:11" ht="15" customHeight="1">
      <c r="B144" s="83" t="s">
        <v>122</v>
      </c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5" customHeight="1">
      <c r="B145" s="61">
        <v>69</v>
      </c>
      <c r="C145" s="56" t="s">
        <v>140</v>
      </c>
      <c r="D145" s="124" t="s">
        <v>191</v>
      </c>
      <c r="E145" s="62">
        <v>1</v>
      </c>
      <c r="F145" s="118" t="s">
        <v>187</v>
      </c>
      <c r="G145" s="119">
        <v>19.65</v>
      </c>
      <c r="H145" s="119">
        <v>3.33</v>
      </c>
      <c r="I145" s="120">
        <v>1892</v>
      </c>
      <c r="J145" s="72"/>
      <c r="K145" s="63">
        <v>10</v>
      </c>
    </row>
    <row r="146" spans="2:11" ht="15" customHeight="1">
      <c r="B146" s="61">
        <v>70</v>
      </c>
      <c r="C146" s="56" t="s">
        <v>140</v>
      </c>
      <c r="D146" s="124" t="s">
        <v>191</v>
      </c>
      <c r="E146" s="62">
        <v>1</v>
      </c>
      <c r="F146" s="118" t="s">
        <v>187</v>
      </c>
      <c r="G146" s="119">
        <v>19.65</v>
      </c>
      <c r="H146" s="119">
        <v>3.33</v>
      </c>
      <c r="I146" s="120">
        <v>1892</v>
      </c>
      <c r="J146" s="72"/>
      <c r="K146" s="63">
        <v>10</v>
      </c>
    </row>
    <row r="147" spans="2:11" ht="15" customHeight="1">
      <c r="B147" s="61">
        <v>71</v>
      </c>
      <c r="C147" s="56" t="s">
        <v>141</v>
      </c>
      <c r="D147" s="124" t="s">
        <v>191</v>
      </c>
      <c r="E147" s="62">
        <v>1</v>
      </c>
      <c r="F147" s="121" t="s">
        <v>188</v>
      </c>
      <c r="G147" s="122">
        <v>1.245</v>
      </c>
      <c r="H147" s="122">
        <v>0.24</v>
      </c>
      <c r="I147" s="122">
        <v>137</v>
      </c>
      <c r="J147" s="55"/>
      <c r="K147" s="63">
        <v>2</v>
      </c>
    </row>
    <row r="148" spans="2:11" ht="15" customHeight="1">
      <c r="B148" s="61">
        <v>72</v>
      </c>
      <c r="C148" s="55" t="s">
        <v>142</v>
      </c>
      <c r="D148" s="124" t="s">
        <v>191</v>
      </c>
      <c r="E148" s="62">
        <v>1</v>
      </c>
      <c r="F148" s="121" t="s">
        <v>188</v>
      </c>
      <c r="G148" s="122">
        <v>1.245</v>
      </c>
      <c r="H148" s="122">
        <v>0.24</v>
      </c>
      <c r="I148" s="122">
        <v>137</v>
      </c>
      <c r="J148" s="72"/>
      <c r="K148" s="63">
        <v>2</v>
      </c>
    </row>
    <row r="149" spans="2:11" ht="15" customHeight="1">
      <c r="B149" s="61">
        <v>73</v>
      </c>
      <c r="C149" s="56" t="s">
        <v>141</v>
      </c>
      <c r="D149" s="124" t="s">
        <v>191</v>
      </c>
      <c r="E149" s="62">
        <v>1</v>
      </c>
      <c r="F149" s="121" t="s">
        <v>188</v>
      </c>
      <c r="G149" s="122">
        <v>1.245</v>
      </c>
      <c r="H149" s="122">
        <v>0.24</v>
      </c>
      <c r="I149" s="122">
        <v>137</v>
      </c>
      <c r="J149" s="72"/>
      <c r="K149" s="63">
        <v>2</v>
      </c>
    </row>
    <row r="150" spans="2:11" ht="15" customHeight="1">
      <c r="B150" s="61">
        <v>74</v>
      </c>
      <c r="C150" s="56" t="s">
        <v>141</v>
      </c>
      <c r="D150" s="124" t="s">
        <v>191</v>
      </c>
      <c r="E150" s="62">
        <v>1</v>
      </c>
      <c r="F150" s="121" t="s">
        <v>188</v>
      </c>
      <c r="G150" s="122">
        <v>1.245</v>
      </c>
      <c r="H150" s="122">
        <v>0.24</v>
      </c>
      <c r="I150" s="122">
        <v>137</v>
      </c>
      <c r="J150" s="72"/>
      <c r="K150" s="63">
        <v>2</v>
      </c>
    </row>
    <row r="151" spans="2:11" ht="15" customHeight="1">
      <c r="B151" s="61">
        <v>75</v>
      </c>
      <c r="C151" s="56" t="s">
        <v>141</v>
      </c>
      <c r="D151" s="124" t="s">
        <v>191</v>
      </c>
      <c r="E151" s="62">
        <v>1</v>
      </c>
      <c r="F151" s="121" t="s">
        <v>188</v>
      </c>
      <c r="G151" s="122">
        <v>1.245</v>
      </c>
      <c r="H151" s="122">
        <v>0.24</v>
      </c>
      <c r="I151" s="122">
        <v>137</v>
      </c>
      <c r="J151" s="72"/>
      <c r="K151" s="63">
        <v>2</v>
      </c>
    </row>
    <row r="152" spans="2:11" ht="15" customHeight="1">
      <c r="B152" s="61">
        <v>76</v>
      </c>
      <c r="C152" s="56" t="s">
        <v>141</v>
      </c>
      <c r="D152" s="124" t="s">
        <v>191</v>
      </c>
      <c r="E152" s="62">
        <v>1</v>
      </c>
      <c r="F152" s="121" t="s">
        <v>188</v>
      </c>
      <c r="G152" s="122">
        <v>1.245</v>
      </c>
      <c r="H152" s="122">
        <v>0.24</v>
      </c>
      <c r="I152" s="122">
        <v>137</v>
      </c>
      <c r="J152" s="72"/>
      <c r="K152" s="63">
        <v>2</v>
      </c>
    </row>
    <row r="153" spans="2:11" ht="15" customHeight="1">
      <c r="B153" s="61">
        <v>77</v>
      </c>
      <c r="C153" s="56" t="s">
        <v>141</v>
      </c>
      <c r="D153" s="124" t="s">
        <v>191</v>
      </c>
      <c r="E153" s="62">
        <v>1</v>
      </c>
      <c r="F153" s="121" t="s">
        <v>188</v>
      </c>
      <c r="G153" s="122">
        <v>1.245</v>
      </c>
      <c r="H153" s="122">
        <v>0.24</v>
      </c>
      <c r="I153" s="122">
        <v>137</v>
      </c>
      <c r="J153" s="72"/>
      <c r="K153" s="63">
        <v>2</v>
      </c>
    </row>
    <row r="154" spans="2:11" ht="15" customHeight="1">
      <c r="B154" s="61">
        <v>78</v>
      </c>
      <c r="C154" s="56" t="s">
        <v>141</v>
      </c>
      <c r="D154" s="124" t="s">
        <v>191</v>
      </c>
      <c r="E154" s="62">
        <v>1</v>
      </c>
      <c r="F154" s="121" t="s">
        <v>188</v>
      </c>
      <c r="G154" s="122">
        <v>1.245</v>
      </c>
      <c r="H154" s="122">
        <v>0.24</v>
      </c>
      <c r="I154" s="122">
        <v>137</v>
      </c>
      <c r="J154" s="72"/>
      <c r="K154" s="63">
        <v>2</v>
      </c>
    </row>
    <row r="155" spans="2:11" ht="15" customHeight="1">
      <c r="B155" s="61">
        <v>79</v>
      </c>
      <c r="C155" s="56" t="s">
        <v>141</v>
      </c>
      <c r="D155" s="124" t="s">
        <v>191</v>
      </c>
      <c r="E155" s="62">
        <v>1</v>
      </c>
      <c r="F155" s="121" t="s">
        <v>188</v>
      </c>
      <c r="G155" s="122">
        <v>1.245</v>
      </c>
      <c r="H155" s="122">
        <v>0.24</v>
      </c>
      <c r="I155" s="122">
        <v>137</v>
      </c>
      <c r="J155" s="72"/>
      <c r="K155" s="63">
        <v>2</v>
      </c>
    </row>
    <row r="156" spans="2:11" ht="15" customHeight="1">
      <c r="B156" s="61">
        <v>80</v>
      </c>
      <c r="C156" s="56" t="s">
        <v>141</v>
      </c>
      <c r="D156" s="124" t="s">
        <v>191</v>
      </c>
      <c r="E156" s="62">
        <v>1</v>
      </c>
      <c r="F156" s="121" t="s">
        <v>188</v>
      </c>
      <c r="G156" s="122">
        <v>1.245</v>
      </c>
      <c r="H156" s="122">
        <v>0.24</v>
      </c>
      <c r="I156" s="122">
        <v>137</v>
      </c>
      <c r="J156" s="72"/>
      <c r="K156" s="63">
        <v>2</v>
      </c>
    </row>
    <row r="157" spans="2:11" ht="15" customHeight="1">
      <c r="B157" s="61">
        <v>81</v>
      </c>
      <c r="C157" s="56" t="s">
        <v>141</v>
      </c>
      <c r="D157" s="124" t="s">
        <v>191</v>
      </c>
      <c r="E157" s="62">
        <v>1</v>
      </c>
      <c r="F157" s="121" t="s">
        <v>188</v>
      </c>
      <c r="G157" s="122">
        <v>1.245</v>
      </c>
      <c r="H157" s="122">
        <v>0.24</v>
      </c>
      <c r="I157" s="122">
        <v>137</v>
      </c>
      <c r="J157" s="72"/>
      <c r="K157" s="63">
        <v>2</v>
      </c>
    </row>
    <row r="158" spans="2:11" ht="15" customHeight="1">
      <c r="B158" s="61">
        <v>82</v>
      </c>
      <c r="C158" s="55" t="s">
        <v>144</v>
      </c>
      <c r="D158" s="124" t="s">
        <v>191</v>
      </c>
      <c r="E158" s="62">
        <v>1</v>
      </c>
      <c r="F158" s="60" t="s">
        <v>189</v>
      </c>
      <c r="G158" s="55">
        <v>0.155</v>
      </c>
      <c r="H158" s="55">
        <v>0.093</v>
      </c>
      <c r="I158" s="55">
        <v>54</v>
      </c>
      <c r="J158" s="72"/>
      <c r="K158" s="64" t="s">
        <v>190</v>
      </c>
    </row>
    <row r="159" spans="2:11" ht="15" customHeight="1">
      <c r="B159" s="61">
        <v>83</v>
      </c>
      <c r="C159" s="55" t="s">
        <v>144</v>
      </c>
      <c r="D159" s="124" t="s">
        <v>191</v>
      </c>
      <c r="E159" s="62">
        <v>1</v>
      </c>
      <c r="F159" s="60" t="s">
        <v>189</v>
      </c>
      <c r="G159" s="55">
        <v>0.155</v>
      </c>
      <c r="H159" s="55">
        <v>0.093</v>
      </c>
      <c r="I159" s="55">
        <v>54</v>
      </c>
      <c r="J159" s="72"/>
      <c r="K159" s="64" t="s">
        <v>190</v>
      </c>
    </row>
    <row r="160" spans="2:11" ht="15" customHeight="1">
      <c r="B160" s="61">
        <v>84</v>
      </c>
      <c r="C160" s="55" t="s">
        <v>143</v>
      </c>
      <c r="D160" s="124" t="s">
        <v>191</v>
      </c>
      <c r="E160" s="62">
        <v>1</v>
      </c>
      <c r="F160" s="60" t="s">
        <v>189</v>
      </c>
      <c r="G160" s="55">
        <v>0.155</v>
      </c>
      <c r="H160" s="55">
        <v>0.093</v>
      </c>
      <c r="I160" s="55">
        <v>54</v>
      </c>
      <c r="J160" s="72"/>
      <c r="K160" s="64" t="s">
        <v>190</v>
      </c>
    </row>
    <row r="161" spans="2:11" ht="15" customHeight="1">
      <c r="B161" s="61">
        <v>85</v>
      </c>
      <c r="C161" s="55" t="s">
        <v>143</v>
      </c>
      <c r="D161" s="124" t="s">
        <v>191</v>
      </c>
      <c r="E161" s="62">
        <v>1</v>
      </c>
      <c r="F161" s="60" t="s">
        <v>189</v>
      </c>
      <c r="G161" s="55">
        <v>0.155</v>
      </c>
      <c r="H161" s="55">
        <v>0.093</v>
      </c>
      <c r="I161" s="55">
        <v>54</v>
      </c>
      <c r="J161" s="72"/>
      <c r="K161" s="64" t="s">
        <v>190</v>
      </c>
    </row>
    <row r="162" spans="2:11" ht="15" customHeight="1">
      <c r="B162" s="61">
        <v>86</v>
      </c>
      <c r="C162" s="55" t="s">
        <v>143</v>
      </c>
      <c r="D162" s="124" t="s">
        <v>191</v>
      </c>
      <c r="E162" s="62">
        <v>1</v>
      </c>
      <c r="F162" s="60" t="s">
        <v>189</v>
      </c>
      <c r="G162" s="55">
        <v>0.155</v>
      </c>
      <c r="H162" s="55">
        <v>0.093</v>
      </c>
      <c r="I162" s="55">
        <v>54</v>
      </c>
      <c r="J162" s="72"/>
      <c r="K162" s="64" t="s">
        <v>190</v>
      </c>
    </row>
    <row r="163" spans="2:11" ht="15" customHeight="1">
      <c r="B163" s="61">
        <v>87</v>
      </c>
      <c r="C163" s="55" t="s">
        <v>143</v>
      </c>
      <c r="D163" s="124" t="s">
        <v>191</v>
      </c>
      <c r="E163" s="62">
        <v>1</v>
      </c>
      <c r="F163" s="60" t="s">
        <v>189</v>
      </c>
      <c r="G163" s="55">
        <v>0.155</v>
      </c>
      <c r="H163" s="55">
        <v>0.093</v>
      </c>
      <c r="I163" s="55">
        <v>54</v>
      </c>
      <c r="J163" s="72"/>
      <c r="K163" s="64" t="s">
        <v>190</v>
      </c>
    </row>
    <row r="164" spans="2:11" ht="15" customHeight="1">
      <c r="B164" s="61">
        <v>88</v>
      </c>
      <c r="C164" s="55" t="s">
        <v>143</v>
      </c>
      <c r="D164" s="124" t="s">
        <v>191</v>
      </c>
      <c r="E164" s="62">
        <v>1</v>
      </c>
      <c r="F164" s="60" t="s">
        <v>189</v>
      </c>
      <c r="G164" s="55">
        <v>0.155</v>
      </c>
      <c r="H164" s="55">
        <v>0.093</v>
      </c>
      <c r="I164" s="55">
        <v>54</v>
      </c>
      <c r="J164" s="72"/>
      <c r="K164" s="64" t="s">
        <v>190</v>
      </c>
    </row>
    <row r="165" spans="2:11" ht="15" customHeight="1">
      <c r="B165" s="61">
        <v>89</v>
      </c>
      <c r="C165" s="55" t="s">
        <v>143</v>
      </c>
      <c r="D165" s="124" t="s">
        <v>191</v>
      </c>
      <c r="E165" s="62">
        <v>1</v>
      </c>
      <c r="F165" s="60" t="s">
        <v>189</v>
      </c>
      <c r="G165" s="55">
        <v>0.155</v>
      </c>
      <c r="H165" s="55">
        <v>0.093</v>
      </c>
      <c r="I165" s="55">
        <v>54</v>
      </c>
      <c r="J165" s="72"/>
      <c r="K165" s="64" t="s">
        <v>190</v>
      </c>
    </row>
    <row r="166" spans="2:11" ht="15" customHeight="1">
      <c r="B166" s="61"/>
      <c r="C166" s="56"/>
      <c r="D166" s="56"/>
      <c r="E166" s="62"/>
      <c r="F166" s="60"/>
      <c r="G166" s="55"/>
      <c r="H166" s="55"/>
      <c r="I166" s="55"/>
      <c r="J166" s="72"/>
      <c r="K166" s="63"/>
    </row>
    <row r="167" spans="2:11" ht="15" customHeight="1">
      <c r="B167" s="61"/>
      <c r="C167" s="56"/>
      <c r="D167" s="56"/>
      <c r="E167" s="62"/>
      <c r="F167" s="60"/>
      <c r="G167" s="55"/>
      <c r="H167" s="55"/>
      <c r="I167" s="55"/>
      <c r="J167" s="72"/>
      <c r="K167" s="63"/>
    </row>
    <row r="168" spans="2:11" ht="15" customHeight="1">
      <c r="B168" s="61"/>
      <c r="C168" s="56"/>
      <c r="D168" s="56"/>
      <c r="E168" s="62"/>
      <c r="F168" s="60"/>
      <c r="G168" s="55"/>
      <c r="H168" s="55"/>
      <c r="I168" s="55"/>
      <c r="J168" s="72"/>
      <c r="K168" s="63"/>
    </row>
    <row r="169" spans="2:11" ht="15" customHeight="1">
      <c r="B169" s="61"/>
      <c r="C169" s="56"/>
      <c r="D169" s="56"/>
      <c r="E169" s="62"/>
      <c r="F169" s="60"/>
      <c r="G169" s="55"/>
      <c r="H169" s="55"/>
      <c r="I169" s="55"/>
      <c r="J169" s="72"/>
      <c r="K169" s="63"/>
    </row>
    <row r="170" spans="2:11" ht="15" customHeight="1">
      <c r="B170" s="61"/>
      <c r="C170" s="56"/>
      <c r="D170" s="56"/>
      <c r="E170" s="62"/>
      <c r="F170" s="60"/>
      <c r="G170" s="55"/>
      <c r="H170" s="55"/>
      <c r="I170" s="55"/>
      <c r="J170" s="72"/>
      <c r="K170" s="63"/>
    </row>
    <row r="171" spans="2:11" ht="15" customHeight="1">
      <c r="B171" s="61"/>
      <c r="C171" s="56"/>
      <c r="D171" s="56"/>
      <c r="E171" s="62"/>
      <c r="F171" s="60"/>
      <c r="G171" s="55"/>
      <c r="H171" s="55"/>
      <c r="I171" s="55"/>
      <c r="J171" s="72"/>
      <c r="K171" s="63"/>
    </row>
    <row r="172" spans="2:11" ht="15" customHeight="1">
      <c r="B172" s="61"/>
      <c r="C172" s="56"/>
      <c r="D172" s="56"/>
      <c r="E172" s="62"/>
      <c r="F172" s="60"/>
      <c r="G172" s="55"/>
      <c r="H172" s="55"/>
      <c r="I172" s="55"/>
      <c r="J172" s="72"/>
      <c r="K172" s="63"/>
    </row>
    <row r="173" spans="2:11" ht="15" customHeight="1">
      <c r="B173" s="61"/>
      <c r="C173" s="56"/>
      <c r="D173" s="56"/>
      <c r="E173" s="62"/>
      <c r="F173" s="60"/>
      <c r="G173" s="55"/>
      <c r="H173" s="55"/>
      <c r="I173" s="55"/>
      <c r="J173" s="72"/>
      <c r="K173" s="63"/>
    </row>
    <row r="174" spans="2:11" ht="15" customHeight="1">
      <c r="B174" s="61"/>
      <c r="C174" s="56"/>
      <c r="D174" s="56"/>
      <c r="E174" s="62"/>
      <c r="F174" s="60"/>
      <c r="G174" s="55"/>
      <c r="H174" s="55"/>
      <c r="I174" s="55"/>
      <c r="J174" s="72"/>
      <c r="K174" s="63"/>
    </row>
  </sheetData>
  <mergeCells count="9">
    <mergeCell ref="B144:K144"/>
    <mergeCell ref="E5:K5"/>
    <mergeCell ref="B1:K1"/>
    <mergeCell ref="G17:J17"/>
    <mergeCell ref="E9:J9"/>
    <mergeCell ref="B75:K75"/>
    <mergeCell ref="G16:J16"/>
    <mergeCell ref="D73:K73"/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6">
      <selection activeCell="C28" sqref="C28:E28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04" t="s">
        <v>183</v>
      </c>
      <c r="B1" s="105"/>
      <c r="C1" s="105"/>
      <c r="D1" s="105"/>
      <c r="E1" s="105"/>
      <c r="F1" s="106"/>
      <c r="G1" s="74" t="s">
        <v>184</v>
      </c>
    </row>
    <row r="2" spans="1:7" ht="15">
      <c r="A2" s="101" t="s">
        <v>48</v>
      </c>
      <c r="B2" s="102"/>
      <c r="C2" s="102"/>
      <c r="D2" s="102"/>
      <c r="E2" s="102"/>
      <c r="F2" s="102"/>
      <c r="G2" s="103"/>
    </row>
    <row r="3" spans="1:7" ht="18.75" customHeight="1">
      <c r="A3" s="75" t="s">
        <v>49</v>
      </c>
      <c r="B3" s="98">
        <v>236</v>
      </c>
      <c r="C3" s="99"/>
      <c r="D3" s="99"/>
      <c r="E3" s="99"/>
      <c r="F3" s="99"/>
      <c r="G3" s="100"/>
    </row>
    <row r="4" spans="1:7" ht="18.75" customHeight="1">
      <c r="A4" s="75" t="s">
        <v>50</v>
      </c>
      <c r="B4" s="98">
        <v>0</v>
      </c>
      <c r="C4" s="99"/>
      <c r="D4" s="99"/>
      <c r="E4" s="99"/>
      <c r="F4" s="99"/>
      <c r="G4" s="100"/>
    </row>
    <row r="5" spans="1:7" ht="18.75" customHeight="1">
      <c r="A5" s="75" t="s">
        <v>51</v>
      </c>
      <c r="B5" s="98">
        <v>153</v>
      </c>
      <c r="C5" s="99"/>
      <c r="D5" s="99"/>
      <c r="E5" s="99"/>
      <c r="F5" s="99"/>
      <c r="G5" s="100"/>
    </row>
    <row r="6" spans="1:7" ht="18.75" customHeight="1">
      <c r="A6" s="75" t="s">
        <v>52</v>
      </c>
      <c r="B6" s="98">
        <v>0</v>
      </c>
      <c r="C6" s="99"/>
      <c r="D6" s="99"/>
      <c r="E6" s="99"/>
      <c r="F6" s="99"/>
      <c r="G6" s="100"/>
    </row>
    <row r="7" spans="1:7" ht="18.75" customHeight="1">
      <c r="A7" s="75" t="s">
        <v>53</v>
      </c>
      <c r="B7" s="98">
        <v>0</v>
      </c>
      <c r="C7" s="99"/>
      <c r="D7" s="99"/>
      <c r="E7" s="99"/>
      <c r="F7" s="99"/>
      <c r="G7" s="100"/>
    </row>
    <row r="8" spans="1:7" ht="18.75" customHeight="1">
      <c r="A8" s="75" t="s">
        <v>54</v>
      </c>
      <c r="B8" s="98">
        <v>0</v>
      </c>
      <c r="C8" s="99"/>
      <c r="D8" s="99"/>
      <c r="E8" s="99"/>
      <c r="F8" s="99"/>
      <c r="G8" s="100"/>
    </row>
    <row r="9" spans="1:7" ht="22.5">
      <c r="A9" s="76" t="s">
        <v>55</v>
      </c>
      <c r="B9" s="77" t="s">
        <v>56</v>
      </c>
      <c r="C9" s="77" t="s">
        <v>57</v>
      </c>
      <c r="D9" s="77" t="s">
        <v>58</v>
      </c>
      <c r="E9" s="77" t="s">
        <v>59</v>
      </c>
      <c r="F9" s="77" t="s">
        <v>60</v>
      </c>
      <c r="G9" s="78" t="s">
        <v>61</v>
      </c>
    </row>
    <row r="10" spans="1:7" ht="15">
      <c r="A10" s="75" t="s">
        <v>62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80"/>
    </row>
    <row r="11" spans="1:7" ht="15">
      <c r="A11" s="75" t="s">
        <v>63</v>
      </c>
      <c r="B11" s="79">
        <v>569</v>
      </c>
      <c r="C11" s="81">
        <v>4699</v>
      </c>
      <c r="D11" s="81">
        <v>3231</v>
      </c>
      <c r="E11" s="81">
        <v>2184</v>
      </c>
      <c r="F11" s="81">
        <v>4369</v>
      </c>
      <c r="G11" s="80"/>
    </row>
    <row r="12" spans="1:7" ht="15">
      <c r="A12" s="75" t="s">
        <v>64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82"/>
    </row>
    <row r="13" spans="1:7" ht="15">
      <c r="A13" s="75" t="s">
        <v>65</v>
      </c>
      <c r="B13" s="79">
        <v>0</v>
      </c>
      <c r="C13" s="79"/>
      <c r="D13" s="79"/>
      <c r="E13" s="79"/>
      <c r="F13" s="79"/>
      <c r="G13" s="80"/>
    </row>
    <row r="14" spans="1:7" ht="15">
      <c r="A14" s="75" t="s">
        <v>66</v>
      </c>
      <c r="B14" s="79">
        <v>0</v>
      </c>
      <c r="C14" s="79">
        <v>0</v>
      </c>
      <c r="D14" s="79">
        <v>0.96</v>
      </c>
      <c r="E14" s="79">
        <v>0</v>
      </c>
      <c r="F14" s="79">
        <v>0.69</v>
      </c>
      <c r="G14" s="82"/>
    </row>
    <row r="15" spans="1:7" ht="15">
      <c r="A15" s="75" t="s">
        <v>67</v>
      </c>
      <c r="B15" s="79">
        <v>62.04</v>
      </c>
      <c r="C15" s="79">
        <v>81.32</v>
      </c>
      <c r="D15" s="79">
        <v>83.6</v>
      </c>
      <c r="E15" s="79">
        <v>78.53</v>
      </c>
      <c r="F15" s="79">
        <v>89.75</v>
      </c>
      <c r="G15" s="82"/>
    </row>
    <row r="16" spans="1:7" ht="15">
      <c r="A16" s="75" t="s">
        <v>68</v>
      </c>
      <c r="B16" s="79">
        <v>46.75</v>
      </c>
      <c r="C16" s="79">
        <v>25.24</v>
      </c>
      <c r="D16" s="79">
        <v>27.33</v>
      </c>
      <c r="E16" s="79">
        <v>24.22</v>
      </c>
      <c r="F16" s="79">
        <v>23.87</v>
      </c>
      <c r="G16" s="82"/>
    </row>
    <row r="17" spans="1:7" ht="15">
      <c r="A17" s="75" t="s">
        <v>69</v>
      </c>
      <c r="B17" s="79">
        <v>22.76</v>
      </c>
      <c r="C17" s="79">
        <v>66.18</v>
      </c>
      <c r="D17" s="79">
        <v>25.05</v>
      </c>
      <c r="E17" s="79">
        <v>26.63</v>
      </c>
      <c r="F17" s="79">
        <v>22.99</v>
      </c>
      <c r="G17" s="82"/>
    </row>
    <row r="18" spans="1:7" ht="15">
      <c r="A18" s="75" t="s">
        <v>70</v>
      </c>
      <c r="B18" s="79">
        <v>190</v>
      </c>
      <c r="C18" s="79">
        <v>175.99</v>
      </c>
      <c r="D18" s="79">
        <v>173.99</v>
      </c>
      <c r="E18" s="79">
        <v>171.84</v>
      </c>
      <c r="F18" s="79">
        <v>159.66</v>
      </c>
      <c r="G18" s="82"/>
    </row>
    <row r="19" spans="1:7" ht="15">
      <c r="A19" s="75" t="s">
        <v>71</v>
      </c>
      <c r="B19" s="79">
        <v>0</v>
      </c>
      <c r="C19" s="79">
        <v>9</v>
      </c>
      <c r="D19" s="79">
        <v>3</v>
      </c>
      <c r="E19" s="79">
        <v>0</v>
      </c>
      <c r="F19" s="79">
        <v>0</v>
      </c>
      <c r="G19" s="82"/>
    </row>
    <row r="20" spans="1:7" ht="15">
      <c r="A20" s="75" t="s">
        <v>72</v>
      </c>
      <c r="B20" s="79">
        <v>25</v>
      </c>
      <c r="C20" s="79">
        <v>71</v>
      </c>
      <c r="D20" s="79">
        <v>129</v>
      </c>
      <c r="E20" s="79">
        <v>82</v>
      </c>
      <c r="F20" s="79">
        <v>190</v>
      </c>
      <c r="G20" s="80"/>
    </row>
    <row r="21" spans="1:7" ht="15">
      <c r="A21" s="75" t="s">
        <v>73</v>
      </c>
      <c r="B21" s="79">
        <v>35</v>
      </c>
      <c r="C21" s="79">
        <v>102</v>
      </c>
      <c r="D21" s="79">
        <v>165</v>
      </c>
      <c r="E21" s="79">
        <v>112</v>
      </c>
      <c r="F21" s="79">
        <v>288</v>
      </c>
      <c r="G21" s="80"/>
    </row>
    <row r="22" spans="1:7" ht="15">
      <c r="A22" s="75" t="s">
        <v>74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82"/>
    </row>
    <row r="23" spans="1:7" ht="15">
      <c r="A23" s="101" t="s">
        <v>75</v>
      </c>
      <c r="B23" s="102"/>
      <c r="C23" s="102"/>
      <c r="D23" s="102"/>
      <c r="E23" s="102"/>
      <c r="F23" s="102"/>
      <c r="G23" s="103"/>
    </row>
    <row r="24" spans="1:7" ht="15">
      <c r="A24" s="75" t="s">
        <v>76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82"/>
    </row>
    <row r="25" spans="1:7" ht="15">
      <c r="A25" s="75" t="s">
        <v>77</v>
      </c>
      <c r="B25" s="79">
        <v>11</v>
      </c>
      <c r="C25" s="79">
        <v>85</v>
      </c>
      <c r="D25" s="79">
        <v>115</v>
      </c>
      <c r="E25" s="79">
        <v>104</v>
      </c>
      <c r="F25" s="79">
        <v>58</v>
      </c>
      <c r="G25" s="80"/>
    </row>
    <row r="26" spans="1:7" ht="15">
      <c r="A26" s="75" t="s">
        <v>78</v>
      </c>
      <c r="B26" s="79">
        <v>6</v>
      </c>
      <c r="C26" s="79">
        <v>10</v>
      </c>
      <c r="D26" s="79">
        <v>72</v>
      </c>
      <c r="E26" s="79">
        <v>72</v>
      </c>
      <c r="F26" s="79">
        <v>42</v>
      </c>
      <c r="G26" s="80"/>
    </row>
    <row r="27" spans="1:7" ht="15">
      <c r="A27" s="75" t="s">
        <v>79</v>
      </c>
      <c r="B27" s="79">
        <v>5</v>
      </c>
      <c r="C27" s="79">
        <v>75</v>
      </c>
      <c r="D27" s="79">
        <v>43</v>
      </c>
      <c r="E27" s="79">
        <v>32</v>
      </c>
      <c r="F27" s="79">
        <v>16</v>
      </c>
      <c r="G27" s="82"/>
    </row>
    <row r="28" spans="1:7" ht="15">
      <c r="A28" s="75" t="s">
        <v>80</v>
      </c>
      <c r="B28" s="79">
        <v>65.96</v>
      </c>
      <c r="C28" s="79">
        <v>31.12</v>
      </c>
      <c r="D28" s="79">
        <v>48.88</v>
      </c>
      <c r="E28" s="79">
        <v>43.59</v>
      </c>
      <c r="F28" s="79">
        <v>91.75</v>
      </c>
      <c r="G28" s="82"/>
    </row>
    <row r="29" spans="1:7" ht="15">
      <c r="A29" s="75" t="s">
        <v>81</v>
      </c>
      <c r="B29" s="79">
        <v>90.91</v>
      </c>
      <c r="C29" s="79">
        <v>97.65</v>
      </c>
      <c r="D29" s="79">
        <v>96.52</v>
      </c>
      <c r="E29" s="79">
        <v>75.96</v>
      </c>
      <c r="F29" s="79">
        <v>31.03</v>
      </c>
      <c r="G29" s="82"/>
    </row>
    <row r="30" spans="1:7" ht="15">
      <c r="A30" s="101" t="s">
        <v>82</v>
      </c>
      <c r="B30" s="102"/>
      <c r="C30" s="102"/>
      <c r="D30" s="102"/>
      <c r="E30" s="102"/>
      <c r="F30" s="102"/>
      <c r="G30" s="103"/>
    </row>
    <row r="31" spans="1:7" ht="15">
      <c r="A31" s="75" t="s">
        <v>83</v>
      </c>
      <c r="B31" s="79">
        <v>7.65</v>
      </c>
      <c r="C31" s="79">
        <v>18.51</v>
      </c>
      <c r="D31" s="79">
        <v>5.44</v>
      </c>
      <c r="E31" s="79">
        <v>17.81</v>
      </c>
      <c r="F31" s="79">
        <v>31.78</v>
      </c>
      <c r="G31" s="82"/>
    </row>
    <row r="32" spans="1:7" ht="15">
      <c r="A32" s="75" t="s">
        <v>84</v>
      </c>
      <c r="B32" s="79">
        <v>5.19</v>
      </c>
      <c r="C32" s="79">
        <v>14.06</v>
      </c>
      <c r="D32" s="79">
        <v>4.99</v>
      </c>
      <c r="E32" s="79">
        <v>3.26</v>
      </c>
      <c r="F32" s="79">
        <v>19.7</v>
      </c>
      <c r="G32" s="82"/>
    </row>
    <row r="33" spans="1:7" ht="15">
      <c r="A33" s="75" t="s">
        <v>85</v>
      </c>
      <c r="B33" s="79">
        <v>2.45</v>
      </c>
      <c r="C33" s="79">
        <v>4.45</v>
      </c>
      <c r="D33" s="79">
        <v>0.45</v>
      </c>
      <c r="E33" s="79">
        <v>13.87</v>
      </c>
      <c r="F33" s="79">
        <v>11.65</v>
      </c>
      <c r="G33" s="82"/>
    </row>
    <row r="34" spans="1:7" ht="15">
      <c r="A34" s="75" t="s">
        <v>86</v>
      </c>
      <c r="B34" s="79">
        <v>32.09</v>
      </c>
      <c r="C34" s="79">
        <v>24.03</v>
      </c>
      <c r="D34" s="79">
        <v>8.25</v>
      </c>
      <c r="E34" s="79">
        <v>80.95</v>
      </c>
      <c r="F34" s="79">
        <v>37.16</v>
      </c>
      <c r="G34" s="82"/>
    </row>
    <row r="35" spans="1:7" ht="15">
      <c r="A35" s="75" t="s">
        <v>87</v>
      </c>
      <c r="B35" s="79">
        <v>0</v>
      </c>
      <c r="C35" s="79">
        <v>0</v>
      </c>
      <c r="D35" s="79">
        <v>0</v>
      </c>
      <c r="E35" s="79">
        <v>0.68</v>
      </c>
      <c r="F35" s="79">
        <v>0.43</v>
      </c>
      <c r="G35" s="82"/>
    </row>
    <row r="36" spans="1:7" ht="15">
      <c r="A36" s="75" t="s">
        <v>88</v>
      </c>
      <c r="B36" s="79">
        <v>0</v>
      </c>
      <c r="C36" s="79">
        <v>0</v>
      </c>
      <c r="D36" s="79">
        <v>0</v>
      </c>
      <c r="E36" s="79">
        <v>3.79</v>
      </c>
      <c r="F36" s="79">
        <v>1.35</v>
      </c>
      <c r="G36" s="82"/>
    </row>
    <row r="37" spans="1:7" ht="15">
      <c r="A37" s="75" t="s">
        <v>89</v>
      </c>
      <c r="B37" s="79">
        <v>412.29</v>
      </c>
      <c r="C37" s="79">
        <v>196.17</v>
      </c>
      <c r="D37" s="79">
        <v>173.99</v>
      </c>
      <c r="E37" s="79">
        <v>212.2</v>
      </c>
      <c r="F37" s="79">
        <v>311.54</v>
      </c>
      <c r="G37" s="82"/>
    </row>
    <row r="38" spans="1:7" ht="15">
      <c r="A38" s="75" t="s">
        <v>90</v>
      </c>
      <c r="B38" s="79">
        <v>100</v>
      </c>
      <c r="C38" s="79">
        <v>100</v>
      </c>
      <c r="D38" s="79">
        <v>100</v>
      </c>
      <c r="E38" s="79">
        <v>100</v>
      </c>
      <c r="F38" s="79">
        <v>99.76</v>
      </c>
      <c r="G38" s="82"/>
    </row>
    <row r="39" spans="1:7" ht="15">
      <c r="A39" s="75" t="s">
        <v>91</v>
      </c>
      <c r="B39" s="79">
        <v>100</v>
      </c>
      <c r="C39" s="79">
        <v>97.67</v>
      </c>
      <c r="D39" s="79">
        <v>99.26</v>
      </c>
      <c r="E39" s="79">
        <v>81.47</v>
      </c>
      <c r="F39" s="79">
        <v>23.89</v>
      </c>
      <c r="G39" s="82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L60"/>
  <sheetViews>
    <sheetView workbookViewId="0" topLeftCell="A52">
      <selection activeCell="M10" sqref="M10"/>
    </sheetView>
  </sheetViews>
  <sheetFormatPr defaultColWidth="9.140625" defaultRowHeight="15"/>
  <cols>
    <col min="1" max="1" width="9.140625" style="52" customWidth="1"/>
    <col min="2" max="2" width="22.140625" style="52" customWidth="1"/>
    <col min="3" max="3" width="18.421875" style="52" customWidth="1"/>
    <col min="4" max="4" width="11.7109375" style="52" customWidth="1"/>
    <col min="5" max="5" width="11.140625" style="52" customWidth="1"/>
    <col min="6" max="8" width="9.140625" style="52" customWidth="1"/>
    <col min="9" max="9" width="17.7109375" style="52" customWidth="1"/>
    <col min="10" max="10" width="16.7109375" style="52" customWidth="1"/>
    <col min="11" max="11" width="14.421875" style="52" customWidth="1"/>
    <col min="12" max="16384" width="9.140625" style="52" customWidth="1"/>
  </cols>
  <sheetData>
    <row r="1" spans="1:12" ht="15" customHeight="1">
      <c r="A1" s="136" t="s">
        <v>129</v>
      </c>
      <c r="B1" s="137" t="s">
        <v>130</v>
      </c>
      <c r="C1" s="137" t="s">
        <v>131</v>
      </c>
      <c r="D1" s="137"/>
      <c r="E1" s="137" t="s">
        <v>126</v>
      </c>
      <c r="F1" s="137" t="s">
        <v>127</v>
      </c>
      <c r="G1" s="137" t="s">
        <v>128</v>
      </c>
      <c r="H1" s="137" t="s">
        <v>132</v>
      </c>
      <c r="I1" s="138" t="s">
        <v>133</v>
      </c>
      <c r="J1" s="138" t="s">
        <v>134</v>
      </c>
      <c r="K1" s="139" t="s">
        <v>135</v>
      </c>
      <c r="L1" s="134"/>
    </row>
    <row r="2" spans="1:12" ht="15" customHeight="1">
      <c r="A2" s="140">
        <v>1</v>
      </c>
      <c r="B2" s="141" t="s">
        <v>170</v>
      </c>
      <c r="C2" s="141" t="s">
        <v>149</v>
      </c>
      <c r="D2" s="128" t="s">
        <v>181</v>
      </c>
      <c r="E2" s="126">
        <v>30</v>
      </c>
      <c r="F2" s="126">
        <v>30</v>
      </c>
      <c r="G2" s="126">
        <v>3</v>
      </c>
      <c r="H2" s="126"/>
      <c r="I2" s="127">
        <v>1.49</v>
      </c>
      <c r="J2" s="127">
        <v>2.24</v>
      </c>
      <c r="K2" s="142">
        <v>3.73</v>
      </c>
      <c r="L2" s="134"/>
    </row>
    <row r="3" spans="1:12" ht="15" customHeight="1">
      <c r="A3" s="140">
        <v>2</v>
      </c>
      <c r="B3" s="141" t="s">
        <v>170</v>
      </c>
      <c r="C3" s="141" t="s">
        <v>150</v>
      </c>
      <c r="D3" s="128" t="s">
        <v>181</v>
      </c>
      <c r="E3" s="126">
        <v>30</v>
      </c>
      <c r="F3" s="126">
        <v>30</v>
      </c>
      <c r="G3" s="126">
        <v>3</v>
      </c>
      <c r="H3" s="126"/>
      <c r="I3" s="127">
        <v>1.49</v>
      </c>
      <c r="J3" s="127">
        <v>2.24</v>
      </c>
      <c r="K3" s="142">
        <v>3.73</v>
      </c>
      <c r="L3" s="134"/>
    </row>
    <row r="4" spans="1:12" ht="15.75">
      <c r="A4" s="140">
        <v>3</v>
      </c>
      <c r="B4" s="141" t="s">
        <v>170</v>
      </c>
      <c r="C4" s="141" t="s">
        <v>151</v>
      </c>
      <c r="D4" s="128" t="s">
        <v>181</v>
      </c>
      <c r="E4" s="126">
        <v>30</v>
      </c>
      <c r="F4" s="126">
        <v>30</v>
      </c>
      <c r="G4" s="126">
        <v>3</v>
      </c>
      <c r="H4" s="126"/>
      <c r="I4" s="127">
        <v>1.49</v>
      </c>
      <c r="J4" s="127">
        <v>2.24</v>
      </c>
      <c r="K4" s="142">
        <v>3.73</v>
      </c>
      <c r="L4" s="134"/>
    </row>
    <row r="5" spans="1:12" ht="15.75">
      <c r="A5" s="140">
        <v>4</v>
      </c>
      <c r="B5" s="141" t="s">
        <v>170</v>
      </c>
      <c r="C5" s="141" t="s">
        <v>154</v>
      </c>
      <c r="D5" s="128" t="s">
        <v>181</v>
      </c>
      <c r="E5" s="126">
        <v>30</v>
      </c>
      <c r="F5" s="126">
        <v>30</v>
      </c>
      <c r="G5" s="126">
        <v>3</v>
      </c>
      <c r="H5" s="126"/>
      <c r="I5" s="127">
        <v>1.49</v>
      </c>
      <c r="J5" s="127">
        <v>2.24</v>
      </c>
      <c r="K5" s="142">
        <v>3.73</v>
      </c>
      <c r="L5" s="134"/>
    </row>
    <row r="6" spans="1:12" ht="15.75">
      <c r="A6" s="140">
        <v>5</v>
      </c>
      <c r="B6" s="141" t="s">
        <v>170</v>
      </c>
      <c r="C6" s="141" t="s">
        <v>155</v>
      </c>
      <c r="D6" s="128" t="s">
        <v>181</v>
      </c>
      <c r="E6" s="126">
        <v>30</v>
      </c>
      <c r="F6" s="126">
        <v>30</v>
      </c>
      <c r="G6" s="126">
        <v>3</v>
      </c>
      <c r="H6" s="126"/>
      <c r="I6" s="127">
        <v>1.49</v>
      </c>
      <c r="J6" s="127">
        <v>2.24</v>
      </c>
      <c r="K6" s="142">
        <v>3.73</v>
      </c>
      <c r="L6" s="134"/>
    </row>
    <row r="7" spans="1:12" ht="15.75">
      <c r="A7" s="140">
        <v>6</v>
      </c>
      <c r="B7" s="141" t="s">
        <v>170</v>
      </c>
      <c r="C7" s="141" t="s">
        <v>156</v>
      </c>
      <c r="D7" s="128" t="s">
        <v>181</v>
      </c>
      <c r="E7" s="126">
        <v>30</v>
      </c>
      <c r="F7" s="126">
        <v>30</v>
      </c>
      <c r="G7" s="126">
        <v>3</v>
      </c>
      <c r="H7" s="126"/>
      <c r="I7" s="127">
        <v>1.49</v>
      </c>
      <c r="J7" s="127">
        <v>2.24</v>
      </c>
      <c r="K7" s="142">
        <v>3.73</v>
      </c>
      <c r="L7" s="134"/>
    </row>
    <row r="8" spans="1:12" ht="15.75">
      <c r="A8" s="140">
        <v>7</v>
      </c>
      <c r="B8" s="141" t="s">
        <v>170</v>
      </c>
      <c r="C8" s="141" t="s">
        <v>157</v>
      </c>
      <c r="D8" s="128" t="s">
        <v>181</v>
      </c>
      <c r="E8" s="126">
        <v>30</v>
      </c>
      <c r="F8" s="126">
        <v>30</v>
      </c>
      <c r="G8" s="126">
        <v>3</v>
      </c>
      <c r="H8" s="126"/>
      <c r="I8" s="127">
        <v>1.49</v>
      </c>
      <c r="J8" s="127">
        <v>2.24</v>
      </c>
      <c r="K8" s="142">
        <v>3.73</v>
      </c>
      <c r="L8" s="134"/>
    </row>
    <row r="9" spans="1:12" ht="15.75">
      <c r="A9" s="140">
        <v>8</v>
      </c>
      <c r="B9" s="141" t="s">
        <v>170</v>
      </c>
      <c r="C9" s="141" t="s">
        <v>159</v>
      </c>
      <c r="D9" s="128" t="s">
        <v>181</v>
      </c>
      <c r="E9" s="126">
        <v>30</v>
      </c>
      <c r="F9" s="126">
        <v>30</v>
      </c>
      <c r="G9" s="126">
        <v>3</v>
      </c>
      <c r="H9" s="126"/>
      <c r="I9" s="127">
        <v>1.49</v>
      </c>
      <c r="J9" s="127">
        <v>2.24</v>
      </c>
      <c r="K9" s="142">
        <v>3.73</v>
      </c>
      <c r="L9" s="134"/>
    </row>
    <row r="10" spans="1:12" ht="15.75">
      <c r="A10" s="140">
        <v>9</v>
      </c>
      <c r="B10" s="141" t="s">
        <v>170</v>
      </c>
      <c r="C10" s="141" t="s">
        <v>160</v>
      </c>
      <c r="D10" s="128" t="s">
        <v>181</v>
      </c>
      <c r="E10" s="126">
        <v>30</v>
      </c>
      <c r="F10" s="126">
        <v>30</v>
      </c>
      <c r="G10" s="126">
        <v>3</v>
      </c>
      <c r="H10" s="126"/>
      <c r="I10" s="127">
        <v>1.49</v>
      </c>
      <c r="J10" s="127">
        <v>2.24</v>
      </c>
      <c r="K10" s="142">
        <v>3.73</v>
      </c>
      <c r="L10" s="134"/>
    </row>
    <row r="11" spans="1:12" ht="15.75">
      <c r="A11" s="140">
        <v>10</v>
      </c>
      <c r="B11" s="141" t="s">
        <v>170</v>
      </c>
      <c r="C11" s="141" t="s">
        <v>161</v>
      </c>
      <c r="D11" s="128" t="s">
        <v>181</v>
      </c>
      <c r="E11" s="126">
        <v>30</v>
      </c>
      <c r="F11" s="126">
        <v>30</v>
      </c>
      <c r="G11" s="126">
        <v>3</v>
      </c>
      <c r="H11" s="126"/>
      <c r="I11" s="127">
        <v>1.49</v>
      </c>
      <c r="J11" s="127">
        <v>2.24</v>
      </c>
      <c r="K11" s="142">
        <v>3.73</v>
      </c>
      <c r="L11" s="134"/>
    </row>
    <row r="12" spans="1:12" ht="15.75">
      <c r="A12" s="140">
        <v>11</v>
      </c>
      <c r="B12" s="141" t="s">
        <v>170</v>
      </c>
      <c r="C12" s="141" t="s">
        <v>162</v>
      </c>
      <c r="D12" s="128" t="s">
        <v>181</v>
      </c>
      <c r="E12" s="126">
        <v>30</v>
      </c>
      <c r="F12" s="126">
        <v>30</v>
      </c>
      <c r="G12" s="126">
        <v>3</v>
      </c>
      <c r="H12" s="126"/>
      <c r="I12" s="127">
        <v>1.49</v>
      </c>
      <c r="J12" s="127">
        <v>2.24</v>
      </c>
      <c r="K12" s="142">
        <v>3.73</v>
      </c>
      <c r="L12" s="134"/>
    </row>
    <row r="13" spans="1:12" ht="15.75">
      <c r="A13" s="140">
        <v>12</v>
      </c>
      <c r="B13" s="141" t="s">
        <v>170</v>
      </c>
      <c r="C13" s="141" t="s">
        <v>163</v>
      </c>
      <c r="D13" s="128" t="s">
        <v>181</v>
      </c>
      <c r="E13" s="126">
        <v>30</v>
      </c>
      <c r="F13" s="126">
        <v>30</v>
      </c>
      <c r="G13" s="126">
        <v>3</v>
      </c>
      <c r="H13" s="126"/>
      <c r="I13" s="127">
        <v>1.49</v>
      </c>
      <c r="J13" s="127">
        <v>2.24</v>
      </c>
      <c r="K13" s="142">
        <v>3.73</v>
      </c>
      <c r="L13" s="134"/>
    </row>
    <row r="14" spans="1:12" ht="15.75">
      <c r="A14" s="140">
        <v>13</v>
      </c>
      <c r="B14" s="141" t="s">
        <v>170</v>
      </c>
      <c r="C14" s="141" t="s">
        <v>164</v>
      </c>
      <c r="D14" s="128" t="s">
        <v>181</v>
      </c>
      <c r="E14" s="126">
        <v>30</v>
      </c>
      <c r="F14" s="126">
        <v>30</v>
      </c>
      <c r="G14" s="126">
        <v>3</v>
      </c>
      <c r="H14" s="126"/>
      <c r="I14" s="127">
        <v>1.49</v>
      </c>
      <c r="J14" s="127">
        <v>2.24</v>
      </c>
      <c r="K14" s="142">
        <v>3.73</v>
      </c>
      <c r="L14" s="134"/>
    </row>
    <row r="15" spans="1:12" ht="15.75">
      <c r="A15" s="140">
        <v>14</v>
      </c>
      <c r="B15" s="141" t="s">
        <v>170</v>
      </c>
      <c r="C15" s="141" t="s">
        <v>165</v>
      </c>
      <c r="D15" s="128" t="s">
        <v>181</v>
      </c>
      <c r="E15" s="126">
        <v>30</v>
      </c>
      <c r="F15" s="126">
        <v>30</v>
      </c>
      <c r="G15" s="126">
        <v>3</v>
      </c>
      <c r="H15" s="126"/>
      <c r="I15" s="127">
        <v>1.49</v>
      </c>
      <c r="J15" s="127">
        <v>2.24</v>
      </c>
      <c r="K15" s="142">
        <v>3.73</v>
      </c>
      <c r="L15" s="134"/>
    </row>
    <row r="16" spans="1:12" ht="15.75">
      <c r="A16" s="140">
        <v>15</v>
      </c>
      <c r="B16" s="141" t="s">
        <v>170</v>
      </c>
      <c r="C16" s="141" t="s">
        <v>166</v>
      </c>
      <c r="D16" s="128" t="s">
        <v>181</v>
      </c>
      <c r="E16" s="126">
        <v>30</v>
      </c>
      <c r="F16" s="126">
        <v>30</v>
      </c>
      <c r="G16" s="126">
        <v>3</v>
      </c>
      <c r="H16" s="126"/>
      <c r="I16" s="127">
        <v>1.49</v>
      </c>
      <c r="J16" s="127">
        <v>2.24</v>
      </c>
      <c r="K16" s="142">
        <v>3.73</v>
      </c>
      <c r="L16" s="134"/>
    </row>
    <row r="17" spans="1:12" ht="15.75">
      <c r="A17" s="140">
        <v>16</v>
      </c>
      <c r="B17" s="141" t="s">
        <v>170</v>
      </c>
      <c r="C17" s="141" t="s">
        <v>167</v>
      </c>
      <c r="D17" s="128" t="s">
        <v>181</v>
      </c>
      <c r="E17" s="126">
        <v>30</v>
      </c>
      <c r="F17" s="126">
        <v>30</v>
      </c>
      <c r="G17" s="126">
        <v>3</v>
      </c>
      <c r="H17" s="126"/>
      <c r="I17" s="127">
        <v>1.49</v>
      </c>
      <c r="J17" s="127">
        <v>2.24</v>
      </c>
      <c r="K17" s="142">
        <v>3.73</v>
      </c>
      <c r="L17" s="134"/>
    </row>
    <row r="18" spans="1:12" ht="15.75">
      <c r="A18" s="140">
        <v>17</v>
      </c>
      <c r="B18" s="141" t="s">
        <v>170</v>
      </c>
      <c r="C18" s="141" t="s">
        <v>186</v>
      </c>
      <c r="D18" s="128" t="s">
        <v>181</v>
      </c>
      <c r="E18" s="126">
        <v>30</v>
      </c>
      <c r="F18" s="126">
        <v>30</v>
      </c>
      <c r="G18" s="126">
        <v>3</v>
      </c>
      <c r="H18" s="126"/>
      <c r="I18" s="127">
        <v>1.49</v>
      </c>
      <c r="J18" s="127">
        <v>2.24</v>
      </c>
      <c r="K18" s="142">
        <v>3.73</v>
      </c>
      <c r="L18" s="134"/>
    </row>
    <row r="19" spans="1:12" ht="16.5" customHeight="1">
      <c r="A19" s="140">
        <v>18</v>
      </c>
      <c r="B19" s="141" t="s">
        <v>170</v>
      </c>
      <c r="C19" s="141" t="s">
        <v>185</v>
      </c>
      <c r="D19" s="128" t="s">
        <v>181</v>
      </c>
      <c r="E19" s="126">
        <v>30</v>
      </c>
      <c r="F19" s="126">
        <v>30</v>
      </c>
      <c r="G19" s="126">
        <v>3</v>
      </c>
      <c r="H19" s="126"/>
      <c r="I19" s="127">
        <v>1.49</v>
      </c>
      <c r="J19" s="127">
        <v>2.24</v>
      </c>
      <c r="K19" s="142">
        <v>3.73</v>
      </c>
      <c r="L19" s="134"/>
    </row>
    <row r="20" spans="1:12" ht="17.25" customHeight="1">
      <c r="A20" s="140">
        <v>19</v>
      </c>
      <c r="B20" s="141" t="s">
        <v>172</v>
      </c>
      <c r="C20" s="141" t="s">
        <v>150</v>
      </c>
      <c r="D20" s="128" t="s">
        <v>182</v>
      </c>
      <c r="E20" s="129">
        <v>40</v>
      </c>
      <c r="F20" s="129">
        <v>100</v>
      </c>
      <c r="G20" s="130"/>
      <c r="H20" s="130"/>
      <c r="I20" s="131">
        <v>0.45</v>
      </c>
      <c r="J20" s="131">
        <v>0.4</v>
      </c>
      <c r="K20" s="143">
        <v>0.4</v>
      </c>
      <c r="L20" s="134"/>
    </row>
    <row r="21" spans="1:12" ht="15.75">
      <c r="A21" s="140">
        <v>20</v>
      </c>
      <c r="B21" s="141" t="s">
        <v>175</v>
      </c>
      <c r="C21" s="141" t="s">
        <v>151</v>
      </c>
      <c r="D21" s="128" t="s">
        <v>182</v>
      </c>
      <c r="E21" s="129">
        <v>40</v>
      </c>
      <c r="F21" s="129">
        <v>100</v>
      </c>
      <c r="G21" s="130"/>
      <c r="H21" s="130"/>
      <c r="I21" s="131">
        <v>0.45</v>
      </c>
      <c r="J21" s="131">
        <v>0.4</v>
      </c>
      <c r="K21" s="143">
        <v>0.4</v>
      </c>
      <c r="L21" s="134"/>
    </row>
    <row r="22" spans="1:12" ht="15.75">
      <c r="A22" s="140">
        <v>21</v>
      </c>
      <c r="B22" s="141" t="s">
        <v>175</v>
      </c>
      <c r="C22" s="141" t="s">
        <v>152</v>
      </c>
      <c r="D22" s="128" t="s">
        <v>182</v>
      </c>
      <c r="E22" s="129">
        <v>40</v>
      </c>
      <c r="F22" s="129">
        <v>100</v>
      </c>
      <c r="G22" s="130"/>
      <c r="H22" s="130"/>
      <c r="I22" s="131">
        <v>0.45</v>
      </c>
      <c r="J22" s="131">
        <v>0.4</v>
      </c>
      <c r="K22" s="143">
        <v>0.4</v>
      </c>
      <c r="L22" s="134"/>
    </row>
    <row r="23" spans="1:12" ht="15.75">
      <c r="A23" s="140">
        <v>22</v>
      </c>
      <c r="B23" s="141" t="s">
        <v>175</v>
      </c>
      <c r="C23" s="141" t="s">
        <v>154</v>
      </c>
      <c r="D23" s="128" t="s">
        <v>182</v>
      </c>
      <c r="E23" s="129">
        <v>40</v>
      </c>
      <c r="F23" s="129">
        <v>100</v>
      </c>
      <c r="G23" s="130"/>
      <c r="H23" s="130"/>
      <c r="I23" s="131">
        <v>0.45</v>
      </c>
      <c r="J23" s="131">
        <v>0.4</v>
      </c>
      <c r="K23" s="143">
        <v>0.4</v>
      </c>
      <c r="L23" s="134"/>
    </row>
    <row r="24" spans="1:12" ht="15.75">
      <c r="A24" s="140">
        <v>23</v>
      </c>
      <c r="B24" s="141" t="s">
        <v>175</v>
      </c>
      <c r="C24" s="141" t="s">
        <v>155</v>
      </c>
      <c r="D24" s="128" t="s">
        <v>182</v>
      </c>
      <c r="E24" s="129">
        <v>40</v>
      </c>
      <c r="F24" s="129">
        <v>100</v>
      </c>
      <c r="G24" s="130"/>
      <c r="H24" s="130"/>
      <c r="I24" s="131">
        <v>0.45</v>
      </c>
      <c r="J24" s="131">
        <v>0.4</v>
      </c>
      <c r="K24" s="143">
        <v>0.4</v>
      </c>
      <c r="L24" s="134"/>
    </row>
    <row r="25" spans="1:12" ht="15.75">
      <c r="A25" s="140">
        <v>24</v>
      </c>
      <c r="B25" s="141" t="s">
        <v>175</v>
      </c>
      <c r="C25" s="141" t="s">
        <v>156</v>
      </c>
      <c r="D25" s="128" t="s">
        <v>182</v>
      </c>
      <c r="E25" s="129">
        <v>40</v>
      </c>
      <c r="F25" s="129">
        <v>100</v>
      </c>
      <c r="G25" s="130"/>
      <c r="H25" s="130"/>
      <c r="I25" s="131">
        <v>0.45</v>
      </c>
      <c r="J25" s="131">
        <v>0.4</v>
      </c>
      <c r="K25" s="143">
        <v>0.4</v>
      </c>
      <c r="L25" s="134"/>
    </row>
    <row r="26" spans="1:12" ht="15.75">
      <c r="A26" s="140">
        <v>25</v>
      </c>
      <c r="B26" s="141" t="s">
        <v>175</v>
      </c>
      <c r="C26" s="141" t="s">
        <v>157</v>
      </c>
      <c r="D26" s="128" t="s">
        <v>182</v>
      </c>
      <c r="E26" s="129">
        <v>40</v>
      </c>
      <c r="F26" s="129">
        <v>100</v>
      </c>
      <c r="G26" s="130"/>
      <c r="H26" s="130"/>
      <c r="I26" s="131">
        <v>0.45</v>
      </c>
      <c r="J26" s="131">
        <v>0.4</v>
      </c>
      <c r="K26" s="143">
        <v>0.4</v>
      </c>
      <c r="L26" s="134"/>
    </row>
    <row r="27" spans="1:12" ht="15.75">
      <c r="A27" s="140">
        <v>26</v>
      </c>
      <c r="B27" s="141" t="s">
        <v>168</v>
      </c>
      <c r="C27" s="141" t="s">
        <v>149</v>
      </c>
      <c r="D27" s="128" t="s">
        <v>180</v>
      </c>
      <c r="E27" s="129">
        <v>40</v>
      </c>
      <c r="F27" s="129">
        <v>100</v>
      </c>
      <c r="G27" s="130"/>
      <c r="H27" s="130"/>
      <c r="I27" s="131">
        <v>0.45</v>
      </c>
      <c r="J27" s="131">
        <v>0.4</v>
      </c>
      <c r="K27" s="143">
        <v>0.4</v>
      </c>
      <c r="L27" s="134"/>
    </row>
    <row r="28" spans="1:12" ht="15.75">
      <c r="A28" s="140">
        <v>27</v>
      </c>
      <c r="B28" s="141" t="s">
        <v>174</v>
      </c>
      <c r="C28" s="141" t="s">
        <v>151</v>
      </c>
      <c r="D28" s="128" t="s">
        <v>182</v>
      </c>
      <c r="E28" s="129">
        <v>40</v>
      </c>
      <c r="F28" s="129">
        <v>100</v>
      </c>
      <c r="G28" s="130"/>
      <c r="H28" s="130"/>
      <c r="I28" s="131">
        <v>0.45</v>
      </c>
      <c r="J28" s="131">
        <v>0.4</v>
      </c>
      <c r="K28" s="143">
        <v>0.4</v>
      </c>
      <c r="L28" s="134"/>
    </row>
    <row r="29" spans="1:12" ht="15.75">
      <c r="A29" s="140">
        <v>28</v>
      </c>
      <c r="B29" s="141" t="s">
        <v>174</v>
      </c>
      <c r="C29" s="141" t="s">
        <v>152</v>
      </c>
      <c r="D29" s="128" t="s">
        <v>182</v>
      </c>
      <c r="E29" s="129">
        <v>40</v>
      </c>
      <c r="F29" s="129">
        <v>100</v>
      </c>
      <c r="G29" s="130"/>
      <c r="H29" s="130"/>
      <c r="I29" s="131">
        <v>0.45</v>
      </c>
      <c r="J29" s="131">
        <v>0.4</v>
      </c>
      <c r="K29" s="143">
        <v>0.4</v>
      </c>
      <c r="L29" s="134"/>
    </row>
    <row r="30" spans="1:12" ht="15.75">
      <c r="A30" s="140">
        <v>29</v>
      </c>
      <c r="B30" s="141" t="s">
        <v>174</v>
      </c>
      <c r="C30" s="141" t="s">
        <v>154</v>
      </c>
      <c r="D30" s="128" t="s">
        <v>182</v>
      </c>
      <c r="E30" s="129">
        <v>40</v>
      </c>
      <c r="F30" s="129">
        <v>100</v>
      </c>
      <c r="G30" s="130"/>
      <c r="H30" s="130"/>
      <c r="I30" s="131">
        <v>0.45</v>
      </c>
      <c r="J30" s="131">
        <v>0.4</v>
      </c>
      <c r="K30" s="143">
        <v>0.4</v>
      </c>
      <c r="L30" s="134"/>
    </row>
    <row r="31" spans="1:12" ht="15.75">
      <c r="A31" s="140">
        <v>30</v>
      </c>
      <c r="B31" s="141" t="s">
        <v>174</v>
      </c>
      <c r="C31" s="141" t="s">
        <v>156</v>
      </c>
      <c r="D31" s="128" t="s">
        <v>182</v>
      </c>
      <c r="E31" s="129">
        <v>40</v>
      </c>
      <c r="F31" s="129">
        <v>100</v>
      </c>
      <c r="G31" s="130"/>
      <c r="H31" s="130"/>
      <c r="I31" s="131">
        <v>0.45</v>
      </c>
      <c r="J31" s="131">
        <v>0.4</v>
      </c>
      <c r="K31" s="143">
        <v>0.4</v>
      </c>
      <c r="L31" s="134"/>
    </row>
    <row r="32" spans="1:12" ht="15.75">
      <c r="A32" s="140">
        <v>31</v>
      </c>
      <c r="B32" s="141" t="s">
        <v>174</v>
      </c>
      <c r="C32" s="141" t="s">
        <v>159</v>
      </c>
      <c r="D32" s="128" t="s">
        <v>182</v>
      </c>
      <c r="E32" s="129">
        <v>40</v>
      </c>
      <c r="F32" s="129">
        <v>100</v>
      </c>
      <c r="G32" s="130"/>
      <c r="H32" s="130"/>
      <c r="I32" s="131">
        <v>0.45</v>
      </c>
      <c r="J32" s="131">
        <v>0.4</v>
      </c>
      <c r="K32" s="143">
        <v>0.4</v>
      </c>
      <c r="L32" s="134"/>
    </row>
    <row r="33" spans="1:12" ht="15.75">
      <c r="A33" s="140">
        <v>32</v>
      </c>
      <c r="B33" s="141" t="s">
        <v>174</v>
      </c>
      <c r="C33" s="141" t="s">
        <v>161</v>
      </c>
      <c r="D33" s="128" t="s">
        <v>182</v>
      </c>
      <c r="E33" s="129">
        <v>40</v>
      </c>
      <c r="F33" s="129">
        <v>100</v>
      </c>
      <c r="G33" s="130"/>
      <c r="H33" s="130"/>
      <c r="I33" s="131">
        <v>0.45</v>
      </c>
      <c r="J33" s="131">
        <v>0.4</v>
      </c>
      <c r="K33" s="143">
        <v>0.4</v>
      </c>
      <c r="L33" s="134"/>
    </row>
    <row r="34" spans="1:12" ht="15.75">
      <c r="A34" s="140">
        <v>33</v>
      </c>
      <c r="B34" s="141" t="s">
        <v>169</v>
      </c>
      <c r="C34" s="141" t="s">
        <v>149</v>
      </c>
      <c r="D34" s="125" t="s">
        <v>192</v>
      </c>
      <c r="E34" s="126">
        <v>7</v>
      </c>
      <c r="F34" s="126"/>
      <c r="G34" s="126">
        <v>7</v>
      </c>
      <c r="H34" s="126"/>
      <c r="I34" s="127"/>
      <c r="J34" s="127">
        <v>2.15</v>
      </c>
      <c r="K34" s="142">
        <v>2.15</v>
      </c>
      <c r="L34" s="134"/>
    </row>
    <row r="35" spans="1:12" ht="15.75">
      <c r="A35" s="140">
        <v>34</v>
      </c>
      <c r="B35" s="141" t="s">
        <v>176</v>
      </c>
      <c r="C35" s="141" t="s">
        <v>151</v>
      </c>
      <c r="D35" s="125" t="s">
        <v>192</v>
      </c>
      <c r="E35" s="126">
        <v>7</v>
      </c>
      <c r="F35" s="126"/>
      <c r="G35" s="126">
        <v>7</v>
      </c>
      <c r="H35" s="126"/>
      <c r="I35" s="127"/>
      <c r="J35" s="127">
        <v>2.15</v>
      </c>
      <c r="K35" s="142">
        <v>2.15</v>
      </c>
      <c r="L35" s="134"/>
    </row>
    <row r="36" spans="1:12" ht="15.75">
      <c r="A36" s="140">
        <v>35</v>
      </c>
      <c r="B36" s="141" t="s">
        <v>176</v>
      </c>
      <c r="C36" s="141" t="s">
        <v>159</v>
      </c>
      <c r="D36" s="125" t="s">
        <v>192</v>
      </c>
      <c r="E36" s="126">
        <v>7</v>
      </c>
      <c r="F36" s="126"/>
      <c r="G36" s="126">
        <v>7</v>
      </c>
      <c r="H36" s="126"/>
      <c r="I36" s="127"/>
      <c r="J36" s="127">
        <v>2.15</v>
      </c>
      <c r="K36" s="142">
        <v>2.15</v>
      </c>
      <c r="L36" s="134"/>
    </row>
    <row r="37" spans="1:12" ht="15.75">
      <c r="A37" s="140">
        <v>36</v>
      </c>
      <c r="B37" s="141" t="s">
        <v>176</v>
      </c>
      <c r="C37" s="141" t="s">
        <v>161</v>
      </c>
      <c r="D37" s="125" t="s">
        <v>192</v>
      </c>
      <c r="E37" s="126">
        <v>7</v>
      </c>
      <c r="F37" s="126"/>
      <c r="G37" s="126">
        <v>7</v>
      </c>
      <c r="H37" s="126"/>
      <c r="I37" s="127"/>
      <c r="J37" s="127">
        <v>2.15</v>
      </c>
      <c r="K37" s="142">
        <v>2.15</v>
      </c>
      <c r="L37" s="134"/>
    </row>
    <row r="38" spans="1:12" ht="15">
      <c r="A38" s="140"/>
      <c r="B38" s="144" t="s">
        <v>122</v>
      </c>
      <c r="C38" s="144"/>
      <c r="D38" s="144"/>
      <c r="E38" s="144"/>
      <c r="F38" s="144"/>
      <c r="G38" s="144"/>
      <c r="H38" s="144"/>
      <c r="I38" s="144"/>
      <c r="J38" s="144"/>
      <c r="K38" s="145"/>
      <c r="L38" s="134"/>
    </row>
    <row r="39" spans="1:12" ht="15">
      <c r="A39" s="140">
        <v>37</v>
      </c>
      <c r="B39" s="146" t="s">
        <v>140</v>
      </c>
      <c r="C39" s="147" t="s">
        <v>191</v>
      </c>
      <c r="D39" s="148" t="s">
        <v>187</v>
      </c>
      <c r="E39" s="126">
        <v>20</v>
      </c>
      <c r="F39" s="126">
        <v>1.5</v>
      </c>
      <c r="G39" s="126">
        <v>2</v>
      </c>
      <c r="H39" s="126"/>
      <c r="I39" s="127"/>
      <c r="J39" s="126">
        <v>8</v>
      </c>
      <c r="K39" s="149">
        <v>25</v>
      </c>
      <c r="L39" s="134"/>
    </row>
    <row r="40" spans="1:12" ht="15">
      <c r="A40" s="140">
        <v>38</v>
      </c>
      <c r="B40" s="146" t="s">
        <v>140</v>
      </c>
      <c r="C40" s="147" t="s">
        <v>191</v>
      </c>
      <c r="D40" s="148" t="s">
        <v>187</v>
      </c>
      <c r="E40" s="126">
        <v>20</v>
      </c>
      <c r="F40" s="126">
        <v>1.5</v>
      </c>
      <c r="G40" s="126">
        <v>2</v>
      </c>
      <c r="H40" s="126"/>
      <c r="I40" s="127"/>
      <c r="J40" s="126">
        <v>8</v>
      </c>
      <c r="K40" s="149">
        <v>25</v>
      </c>
      <c r="L40" s="134"/>
    </row>
    <row r="41" spans="1:12" ht="15">
      <c r="A41" s="140">
        <v>39</v>
      </c>
      <c r="B41" s="146" t="s">
        <v>141</v>
      </c>
      <c r="C41" s="147" t="s">
        <v>191</v>
      </c>
      <c r="D41" s="150" t="s">
        <v>188</v>
      </c>
      <c r="E41" s="126">
        <v>15</v>
      </c>
      <c r="F41" s="126">
        <v>6</v>
      </c>
      <c r="G41" s="126">
        <v>1.5</v>
      </c>
      <c r="H41" s="126"/>
      <c r="I41" s="126">
        <v>3</v>
      </c>
      <c r="J41" s="126">
        <v>7</v>
      </c>
      <c r="K41" s="149">
        <v>12</v>
      </c>
      <c r="L41" s="134"/>
    </row>
    <row r="42" spans="1:12" ht="15">
      <c r="A42" s="140">
        <v>40</v>
      </c>
      <c r="B42" s="151" t="s">
        <v>142</v>
      </c>
      <c r="C42" s="147" t="s">
        <v>191</v>
      </c>
      <c r="D42" s="150" t="s">
        <v>188</v>
      </c>
      <c r="E42" s="126">
        <v>15</v>
      </c>
      <c r="F42" s="126">
        <v>6</v>
      </c>
      <c r="G42" s="126">
        <v>1.5</v>
      </c>
      <c r="H42" s="126"/>
      <c r="I42" s="126">
        <v>3</v>
      </c>
      <c r="J42" s="126">
        <v>7</v>
      </c>
      <c r="K42" s="149">
        <v>12</v>
      </c>
      <c r="L42" s="134"/>
    </row>
    <row r="43" spans="1:12" ht="15">
      <c r="A43" s="140">
        <v>41</v>
      </c>
      <c r="B43" s="146" t="s">
        <v>141</v>
      </c>
      <c r="C43" s="147" t="s">
        <v>191</v>
      </c>
      <c r="D43" s="150" t="s">
        <v>188</v>
      </c>
      <c r="E43" s="126">
        <v>15</v>
      </c>
      <c r="F43" s="126">
        <v>6</v>
      </c>
      <c r="G43" s="126">
        <v>1.5</v>
      </c>
      <c r="H43" s="126"/>
      <c r="I43" s="126">
        <v>3</v>
      </c>
      <c r="J43" s="126">
        <v>7</v>
      </c>
      <c r="K43" s="149">
        <v>12</v>
      </c>
      <c r="L43" s="134"/>
    </row>
    <row r="44" spans="1:12" ht="15">
      <c r="A44" s="140">
        <v>42</v>
      </c>
      <c r="B44" s="146" t="s">
        <v>141</v>
      </c>
      <c r="C44" s="147" t="s">
        <v>191</v>
      </c>
      <c r="D44" s="150" t="s">
        <v>188</v>
      </c>
      <c r="E44" s="126">
        <v>15</v>
      </c>
      <c r="F44" s="126">
        <v>6</v>
      </c>
      <c r="G44" s="126">
        <v>1.5</v>
      </c>
      <c r="H44" s="126"/>
      <c r="I44" s="126">
        <v>3</v>
      </c>
      <c r="J44" s="126">
        <v>7</v>
      </c>
      <c r="K44" s="149">
        <v>12</v>
      </c>
      <c r="L44" s="134"/>
    </row>
    <row r="45" spans="1:12" ht="15">
      <c r="A45" s="140">
        <v>43</v>
      </c>
      <c r="B45" s="146" t="s">
        <v>141</v>
      </c>
      <c r="C45" s="147" t="s">
        <v>191</v>
      </c>
      <c r="D45" s="150" t="s">
        <v>188</v>
      </c>
      <c r="E45" s="126">
        <v>15</v>
      </c>
      <c r="F45" s="126">
        <v>6</v>
      </c>
      <c r="G45" s="126">
        <v>1.5</v>
      </c>
      <c r="H45" s="126"/>
      <c r="I45" s="126">
        <v>3</v>
      </c>
      <c r="J45" s="126">
        <v>7</v>
      </c>
      <c r="K45" s="149">
        <v>12</v>
      </c>
      <c r="L45" s="134"/>
    </row>
    <row r="46" spans="1:12" ht="15">
      <c r="A46" s="140">
        <v>44</v>
      </c>
      <c r="B46" s="146" t="s">
        <v>141</v>
      </c>
      <c r="C46" s="147" t="s">
        <v>191</v>
      </c>
      <c r="D46" s="150" t="s">
        <v>188</v>
      </c>
      <c r="E46" s="126">
        <v>15</v>
      </c>
      <c r="F46" s="126">
        <v>6</v>
      </c>
      <c r="G46" s="126">
        <v>1.5</v>
      </c>
      <c r="H46" s="126"/>
      <c r="I46" s="126">
        <v>3</v>
      </c>
      <c r="J46" s="126">
        <v>7</v>
      </c>
      <c r="K46" s="149">
        <v>12</v>
      </c>
      <c r="L46" s="134"/>
    </row>
    <row r="47" spans="1:12" ht="15">
      <c r="A47" s="140">
        <v>45</v>
      </c>
      <c r="B47" s="146" t="s">
        <v>141</v>
      </c>
      <c r="C47" s="147" t="s">
        <v>191</v>
      </c>
      <c r="D47" s="150" t="s">
        <v>188</v>
      </c>
      <c r="E47" s="126">
        <v>15</v>
      </c>
      <c r="F47" s="126">
        <v>6</v>
      </c>
      <c r="G47" s="126">
        <v>1.5</v>
      </c>
      <c r="H47" s="126"/>
      <c r="I47" s="126">
        <v>3</v>
      </c>
      <c r="J47" s="126">
        <v>7</v>
      </c>
      <c r="K47" s="149">
        <v>12</v>
      </c>
      <c r="L47" s="134"/>
    </row>
    <row r="48" spans="1:12" ht="15">
      <c r="A48" s="140">
        <v>46</v>
      </c>
      <c r="B48" s="146" t="s">
        <v>141</v>
      </c>
      <c r="C48" s="147" t="s">
        <v>191</v>
      </c>
      <c r="D48" s="150" t="s">
        <v>188</v>
      </c>
      <c r="E48" s="126">
        <v>15</v>
      </c>
      <c r="F48" s="126">
        <v>6</v>
      </c>
      <c r="G48" s="126">
        <v>1.5</v>
      </c>
      <c r="H48" s="126"/>
      <c r="I48" s="126">
        <v>3</v>
      </c>
      <c r="J48" s="126">
        <v>7</v>
      </c>
      <c r="K48" s="149">
        <v>12</v>
      </c>
      <c r="L48" s="134"/>
    </row>
    <row r="49" spans="1:12" ht="15">
      <c r="A49" s="140">
        <v>47</v>
      </c>
      <c r="B49" s="146" t="s">
        <v>141</v>
      </c>
      <c r="C49" s="147" t="s">
        <v>191</v>
      </c>
      <c r="D49" s="150" t="s">
        <v>188</v>
      </c>
      <c r="E49" s="126">
        <v>15</v>
      </c>
      <c r="F49" s="126">
        <v>6</v>
      </c>
      <c r="G49" s="126">
        <v>1.5</v>
      </c>
      <c r="H49" s="126"/>
      <c r="I49" s="126">
        <v>3</v>
      </c>
      <c r="J49" s="126">
        <v>7</v>
      </c>
      <c r="K49" s="149">
        <v>12</v>
      </c>
      <c r="L49" s="134"/>
    </row>
    <row r="50" spans="1:12" ht="15">
      <c r="A50" s="140">
        <v>48</v>
      </c>
      <c r="B50" s="146" t="s">
        <v>141</v>
      </c>
      <c r="C50" s="147" t="s">
        <v>191</v>
      </c>
      <c r="D50" s="150" t="s">
        <v>188</v>
      </c>
      <c r="E50" s="126">
        <v>15</v>
      </c>
      <c r="F50" s="126">
        <v>6</v>
      </c>
      <c r="G50" s="126">
        <v>1.5</v>
      </c>
      <c r="H50" s="126"/>
      <c r="I50" s="126">
        <v>3</v>
      </c>
      <c r="J50" s="126">
        <v>7</v>
      </c>
      <c r="K50" s="149">
        <v>12</v>
      </c>
      <c r="L50" s="134"/>
    </row>
    <row r="51" spans="1:12" ht="15">
      <c r="A51" s="140">
        <v>49</v>
      </c>
      <c r="B51" s="146" t="s">
        <v>141</v>
      </c>
      <c r="C51" s="147" t="s">
        <v>191</v>
      </c>
      <c r="D51" s="150" t="s">
        <v>188</v>
      </c>
      <c r="E51" s="126">
        <v>15</v>
      </c>
      <c r="F51" s="126">
        <v>6</v>
      </c>
      <c r="G51" s="126">
        <v>1.5</v>
      </c>
      <c r="H51" s="126"/>
      <c r="I51" s="126">
        <v>3</v>
      </c>
      <c r="J51" s="126">
        <v>7</v>
      </c>
      <c r="K51" s="149">
        <v>12</v>
      </c>
      <c r="L51" s="134"/>
    </row>
    <row r="52" spans="1:12" ht="15">
      <c r="A52" s="140">
        <v>50</v>
      </c>
      <c r="B52" s="151" t="s">
        <v>144</v>
      </c>
      <c r="C52" s="147" t="s">
        <v>191</v>
      </c>
      <c r="D52" s="152" t="s">
        <v>189</v>
      </c>
      <c r="E52" s="126">
        <v>10</v>
      </c>
      <c r="F52" s="126">
        <v>6</v>
      </c>
      <c r="G52" s="126">
        <v>1.5</v>
      </c>
      <c r="H52" s="126"/>
      <c r="I52" s="126">
        <v>1</v>
      </c>
      <c r="J52" s="126">
        <v>1.5</v>
      </c>
      <c r="K52" s="149">
        <v>2</v>
      </c>
      <c r="L52" s="134"/>
    </row>
    <row r="53" spans="1:12" ht="15">
      <c r="A53" s="140">
        <v>51</v>
      </c>
      <c r="B53" s="151" t="s">
        <v>144</v>
      </c>
      <c r="C53" s="147" t="s">
        <v>191</v>
      </c>
      <c r="D53" s="152" t="s">
        <v>189</v>
      </c>
      <c r="E53" s="126">
        <v>10</v>
      </c>
      <c r="F53" s="126">
        <v>6</v>
      </c>
      <c r="G53" s="126">
        <v>1.5</v>
      </c>
      <c r="H53" s="126"/>
      <c r="I53" s="126">
        <v>1</v>
      </c>
      <c r="J53" s="126">
        <v>1.5</v>
      </c>
      <c r="K53" s="149">
        <v>2</v>
      </c>
      <c r="L53" s="134"/>
    </row>
    <row r="54" spans="1:12" ht="15">
      <c r="A54" s="140">
        <v>52</v>
      </c>
      <c r="B54" s="151" t="s">
        <v>143</v>
      </c>
      <c r="C54" s="147" t="s">
        <v>191</v>
      </c>
      <c r="D54" s="152" t="s">
        <v>189</v>
      </c>
      <c r="E54" s="126">
        <v>10</v>
      </c>
      <c r="F54" s="126">
        <v>6</v>
      </c>
      <c r="G54" s="126">
        <v>1.5</v>
      </c>
      <c r="H54" s="126"/>
      <c r="I54" s="126">
        <v>1</v>
      </c>
      <c r="J54" s="126">
        <v>1.5</v>
      </c>
      <c r="K54" s="149">
        <v>2</v>
      </c>
      <c r="L54" s="134"/>
    </row>
    <row r="55" spans="1:12" ht="15">
      <c r="A55" s="140">
        <v>53</v>
      </c>
      <c r="B55" s="151" t="s">
        <v>143</v>
      </c>
      <c r="C55" s="147" t="s">
        <v>191</v>
      </c>
      <c r="D55" s="152" t="s">
        <v>189</v>
      </c>
      <c r="E55" s="126">
        <v>10</v>
      </c>
      <c r="F55" s="126">
        <v>6</v>
      </c>
      <c r="G55" s="126">
        <v>1.5</v>
      </c>
      <c r="H55" s="126"/>
      <c r="I55" s="126">
        <v>1</v>
      </c>
      <c r="J55" s="126">
        <v>1.5</v>
      </c>
      <c r="K55" s="149">
        <v>2</v>
      </c>
      <c r="L55" s="134"/>
    </row>
    <row r="56" spans="1:12" ht="15">
      <c r="A56" s="140">
        <v>54</v>
      </c>
      <c r="B56" s="151" t="s">
        <v>143</v>
      </c>
      <c r="C56" s="147" t="s">
        <v>191</v>
      </c>
      <c r="D56" s="152" t="s">
        <v>189</v>
      </c>
      <c r="E56" s="126">
        <v>10</v>
      </c>
      <c r="F56" s="126">
        <v>6</v>
      </c>
      <c r="G56" s="126">
        <v>1.5</v>
      </c>
      <c r="H56" s="126"/>
      <c r="I56" s="126">
        <v>1</v>
      </c>
      <c r="J56" s="126">
        <v>1.5</v>
      </c>
      <c r="K56" s="149">
        <v>2</v>
      </c>
      <c r="L56" s="134"/>
    </row>
    <row r="57" spans="1:12" ht="15">
      <c r="A57" s="140">
        <v>55</v>
      </c>
      <c r="B57" s="151" t="s">
        <v>143</v>
      </c>
      <c r="C57" s="147" t="s">
        <v>191</v>
      </c>
      <c r="D57" s="152" t="s">
        <v>189</v>
      </c>
      <c r="E57" s="126">
        <v>10</v>
      </c>
      <c r="F57" s="126">
        <v>6</v>
      </c>
      <c r="G57" s="126">
        <v>1.5</v>
      </c>
      <c r="H57" s="126"/>
      <c r="I57" s="126">
        <v>1</v>
      </c>
      <c r="J57" s="126">
        <v>1.5</v>
      </c>
      <c r="K57" s="149">
        <v>2</v>
      </c>
      <c r="L57" s="134"/>
    </row>
    <row r="58" spans="1:12" ht="15">
      <c r="A58" s="140">
        <v>56</v>
      </c>
      <c r="B58" s="151" t="s">
        <v>143</v>
      </c>
      <c r="C58" s="147" t="s">
        <v>191</v>
      </c>
      <c r="D58" s="152" t="s">
        <v>189</v>
      </c>
      <c r="E58" s="126">
        <v>10</v>
      </c>
      <c r="F58" s="126">
        <v>6</v>
      </c>
      <c r="G58" s="126">
        <v>1.5</v>
      </c>
      <c r="H58" s="126"/>
      <c r="I58" s="126">
        <v>1</v>
      </c>
      <c r="J58" s="126">
        <v>1.5</v>
      </c>
      <c r="K58" s="149">
        <v>2</v>
      </c>
      <c r="L58" s="134"/>
    </row>
    <row r="59" spans="1:12" ht="15">
      <c r="A59" s="153">
        <v>57</v>
      </c>
      <c r="B59" s="154" t="s">
        <v>143</v>
      </c>
      <c r="C59" s="155" t="s">
        <v>191</v>
      </c>
      <c r="D59" s="156" t="s">
        <v>189</v>
      </c>
      <c r="E59" s="157">
        <v>10</v>
      </c>
      <c r="F59" s="157">
        <v>6</v>
      </c>
      <c r="G59" s="157">
        <v>1.5</v>
      </c>
      <c r="H59" s="157"/>
      <c r="I59" s="157">
        <v>1</v>
      </c>
      <c r="J59" s="157">
        <v>1.5</v>
      </c>
      <c r="K59" s="158">
        <v>2</v>
      </c>
      <c r="L59" s="134"/>
    </row>
    <row r="60" spans="1:11" ht="15">
      <c r="A60" s="53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</sheetData>
  <mergeCells count="1">
    <mergeCell ref="B38:K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RAVI SHRIWAS</cp:lastModifiedBy>
  <dcterms:created xsi:type="dcterms:W3CDTF">2020-04-15T08:21:33Z</dcterms:created>
  <dcterms:modified xsi:type="dcterms:W3CDTF">2021-01-21T08:29:09Z</dcterms:modified>
  <cp:category/>
  <cp:version/>
  <cp:contentType/>
  <cp:contentStatus/>
</cp:coreProperties>
</file>