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2"/>
  </bookViews>
  <sheets>
    <sheet name="e DPR" sheetId="1" r:id="rId1"/>
    <sheet name="NREGA Data" sheetId="6" r:id="rId2"/>
    <sheet name="Calculation" sheetId="5" r:id="rId3"/>
  </sheets>
  <definedNames>
    <definedName name="_xlnm._FilterDatabase" localSheetId="2" hidden="1">Calculation!$A$1:$K$44</definedName>
    <definedName name="_xlnm._FilterDatabase" localSheetId="0" hidden="1">'e DPR'!$B$74:$K$147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/>
  <c r="E66" s="1"/>
</calcChain>
</file>

<file path=xl/sharedStrings.xml><?xml version="1.0" encoding="utf-8"?>
<sst xmlns="http://schemas.openxmlformats.org/spreadsheetml/2006/main" count="674" uniqueCount="215">
  <si>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</si>
  <si>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</si>
  <si>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</si>
  <si>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</si>
  <si>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</si>
  <si>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</si>
  <si>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</si>
  <si>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</si>
  <si>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</si>
  <si>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</si>
  <si>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</si>
  <si>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</si>
  <si>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</si>
  <si>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</si>
  <si>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</si>
  <si>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</si>
  <si>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</si>
  <si>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</si>
  <si>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</si>
  <si>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</si>
  <si>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</si>
  <si>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</si>
  <si>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</si>
  <si>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</si>
  <si>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</si>
  <si>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</si>
  <si>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</si>
  <si>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</si>
  <si>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</si>
  <si>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</si>
  <si>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</si>
  <si>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</si>
  <si>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</si>
  <si>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</si>
  <si>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</si>
  <si>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</si>
  <si>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</si>
  <si>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</si>
  <si>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</si>
  <si>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</si>
  <si>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</si>
  <si>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</si>
  <si>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</si>
  <si>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</si>
  <si>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</si>
  <si>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</si>
  <si>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</si>
  <si>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</si>
  <si>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</si>
  <si>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</si>
  <si>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</si>
  <si>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</si>
  <si>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</si>
  <si>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</si>
  <si>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</si>
  <si>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</si>
  <si>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</si>
  <si>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</si>
  <si>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</si>
  <si>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</si>
  <si>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</si>
  <si>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</si>
  <si>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</si>
  <si>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</si>
  <si>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</si>
  <si>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</si>
  <si>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</si>
  <si>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</si>
  <si>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</si>
  <si>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</si>
  <si>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</si>
  <si>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</si>
  <si>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</si>
  <si>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</si>
  <si>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</si>
  <si>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</si>
  <si>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</si>
  <si>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</si>
  <si>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</si>
  <si>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</si>
  <si>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</si>
  <si>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</si>
  <si>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</si>
  <si>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</si>
  <si>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</si>
  <si>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</si>
  <si>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</si>
  <si>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</si>
  <si>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</si>
  <si>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</si>
  <si>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</si>
  <si>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</si>
  <si>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</si>
  <si>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</si>
  <si>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</si>
  <si>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</si>
  <si>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</si>
  <si>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</si>
  <si>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</si>
  <si>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</si>
  <si>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</si>
  <si>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</si>
  <si>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</si>
  <si>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</si>
  <si>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</si>
  <si>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</si>
  <si>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</si>
  <si>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</si>
  <si>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</si>
  <si>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</si>
  <si>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</si>
  <si>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</si>
  <si>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</si>
  <si>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</si>
  <si>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</si>
  <si>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</si>
  <si>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</si>
  <si>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</si>
  <si>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</si>
  <si>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</si>
  <si>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</si>
  <si>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Name of the Benificiary </t>
  </si>
  <si>
    <t xml:space="preserve">Community Work </t>
  </si>
  <si>
    <t xml:space="preserve">Sandy Loam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</si>
  <si>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</si>
  <si>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</si>
  <si>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</si>
  <si>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</si>
  <si>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</si>
  <si>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</si>
  <si>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</si>
  <si>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</si>
  <si>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>N</t>
  </si>
  <si>
    <t>Catcthment Area In Ha</t>
  </si>
  <si>
    <t>Command Area In Ha</t>
  </si>
  <si>
    <t xml:space="preserve">Area Treated </t>
  </si>
  <si>
    <t xml:space="preserve">Considering 50%  Water  requirement will be met by Rainfall </t>
  </si>
  <si>
    <t>Balrampur</t>
  </si>
  <si>
    <t>25x25x3</t>
  </si>
  <si>
    <t>30x30x3</t>
  </si>
  <si>
    <t>35x35x3</t>
  </si>
  <si>
    <t>Standard</t>
  </si>
  <si>
    <t>4.8x9m</t>
  </si>
  <si>
    <t xml:space="preserve">स्टॉप डैम </t>
  </si>
  <si>
    <t>गेबियन निर्माण</t>
  </si>
  <si>
    <t xml:space="preserve">गेबियन निर्माण </t>
  </si>
  <si>
    <t xml:space="preserve">बोल्डर चेक निर्माण </t>
  </si>
  <si>
    <t>बोल्डर चेक निर्माण</t>
  </si>
  <si>
    <t xml:space="preserve">बोल्डर चेक निर्माण  </t>
  </si>
  <si>
    <t>मिटटी बांध</t>
  </si>
  <si>
    <t>7mX7m</t>
  </si>
  <si>
    <t>Kusami</t>
  </si>
  <si>
    <t>Larima</t>
  </si>
  <si>
    <t xml:space="preserve">Larima
</t>
  </si>
  <si>
    <t>e DPR of Larima GP, Block Kusami , Dist Balrampur-ramanujganj Chhattisgarh</t>
  </si>
  <si>
    <t>nsoukjk;.k@vkfnR;</t>
  </si>
  <si>
    <t>dfork@nsoukjk;.k</t>
  </si>
  <si>
    <t>&gt;qcyh@flUxVw</t>
  </si>
  <si>
    <t>jkeizlkn@:inso</t>
  </si>
  <si>
    <t>nsoukFk@flry</t>
  </si>
  <si>
    <t>/kquhyky@eksgjlk;</t>
  </si>
  <si>
    <t>yjaxlk;@flry</t>
  </si>
  <si>
    <t>eUlw@r;wow</t>
  </si>
  <si>
    <t>';keyky@ekulk;</t>
  </si>
  <si>
    <t>uUnfcgkjh@eksgju</t>
  </si>
  <si>
    <t>f'kokckbZ@ysYgk</t>
  </si>
  <si>
    <t>';kefcgkjh@Qkju</t>
  </si>
  <si>
    <t>bZUnznso@ftlokgu</t>
  </si>
  <si>
    <t>veyhyky@bZUnznso</t>
  </si>
  <si>
    <t>vkyksd@bZUnznso</t>
  </si>
  <si>
    <t>clarh@bZUnznso</t>
  </si>
  <si>
    <t>vtqZu@Msyks</t>
  </si>
  <si>
    <t>Hkxokunkl@lksguk</t>
  </si>
  <si>
    <t>jkenkl@fudyk</t>
  </si>
  <si>
    <t>Tksxs’oj@,rok</t>
  </si>
  <si>
    <t>pjrh;kckbZ@cklnso</t>
  </si>
  <si>
    <t>iy:@fojlk;</t>
  </si>
  <si>
    <t>dsUnj@?kqMk</t>
  </si>
  <si>
    <t>/keZlk;@&gt;qjxk</t>
  </si>
  <si>
    <t>i`FohpUn@lksgju</t>
  </si>
  <si>
    <t>Mcjh</t>
  </si>
  <si>
    <t>dqvkW fuekZ.k</t>
  </si>
  <si>
    <r>
      <t xml:space="preserve">es&lt;canh </t>
    </r>
    <r>
      <rPr>
        <sz val="12"/>
        <color theme="1"/>
        <rFont val="Times New Roman"/>
        <family val="1"/>
      </rPr>
      <t/>
    </r>
  </si>
  <si>
    <r>
      <t xml:space="preserve">leryhdj.k </t>
    </r>
    <r>
      <rPr>
        <sz val="12"/>
        <color theme="1"/>
        <rFont val="Times New Roman"/>
        <family val="1"/>
      </rPr>
      <t/>
    </r>
  </si>
  <si>
    <t>cdjh  'ksM</t>
  </si>
  <si>
    <t>ukMsi</t>
  </si>
  <si>
    <r>
      <t xml:space="preserve">es&lt;canh </t>
    </r>
    <r>
      <rPr>
        <sz val="12"/>
        <color theme="1"/>
        <rFont val="Kruti Dev 010"/>
      </rPr>
      <t xml:space="preserve"> </t>
    </r>
  </si>
  <si>
    <t>xk; 'ksM</t>
  </si>
  <si>
    <t>cdjh 'ksM</t>
  </si>
  <si>
    <t>leryhdj.k</t>
  </si>
  <si>
    <r>
      <t xml:space="preserve">leryhdj.k </t>
    </r>
    <r>
      <rPr>
        <sz val="12"/>
        <color theme="1"/>
        <rFont val="Kruti Dev 010"/>
      </rPr>
      <t xml:space="preserve"> </t>
    </r>
  </si>
  <si>
    <t xml:space="preserve">dqvkW fuekZ.k </t>
  </si>
  <si>
    <t>eqxhZ  'ksM</t>
  </si>
  <si>
    <t xml:space="preserve">Mcjh </t>
  </si>
  <si>
    <t xml:space="preserve"> 4.8x9m</t>
  </si>
  <si>
    <t xml:space="preserve">40x100 m </t>
  </si>
  <si>
    <t>40x100 m</t>
  </si>
  <si>
    <t xml:space="preserve"> 40x100 m </t>
  </si>
  <si>
    <t>20X20X3</t>
  </si>
  <si>
    <t>State : CHHATTISGARH District : BALRAMPUR Block : KUSAMI Panchayat : Larima</t>
  </si>
  <si>
    <t>As on 13-01-2021</t>
  </si>
  <si>
    <t>dUnjk@?kqMk</t>
  </si>
  <si>
    <t>ftrlk;@cylq</t>
  </si>
  <si>
    <t xml:space="preserve">n;k'kadj@Vqjpk </t>
  </si>
  <si>
    <t>eyq@txq</t>
  </si>
  <si>
    <t>/keZjke@yksgjk</t>
  </si>
  <si>
    <t>95,5</t>
  </si>
  <si>
    <t>20X1.5X2</t>
  </si>
  <si>
    <t>15X6X1.5</t>
  </si>
  <si>
    <t>10x6x1.5</t>
  </si>
  <si>
    <t>_</t>
  </si>
  <si>
    <t>25X10X3</t>
  </si>
  <si>
    <t>Ghugharakona Nala</t>
  </si>
  <si>
    <t>Masharikona Nala</t>
  </si>
  <si>
    <t xml:space="preserve">घुघराकोना नाला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</si>
</sst>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sz val="9"/>
      <color theme="1"/>
      <name val="Times New Roman"/>
      <family val="1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10"/>
      <color theme="1"/>
      <name val="Mangal"/>
      <family val="1"/>
    </font>
    <font>
      <sz val="10"/>
      <color theme="1"/>
      <name val="Arial"/>
      <family val="2"/>
    </font>
    <font>
      <sz val="12"/>
      <color theme="1"/>
      <name val="Kruti Dev 010"/>
    </font>
    <font>
      <sz val="12"/>
      <color theme="1"/>
      <name val="Times New Roman"/>
      <family val="1"/>
    </font>
    <font>
      <sz val="12"/>
      <color rgb="FF000000"/>
      <name val="Kruti Dev 010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sz val="11"/>
      <color theme="1"/>
      <name val="Calibri Light"/>
      <family val="2"/>
    </font>
    <font>
      <sz val="11"/>
      <color rgb="FF000000"/>
      <name val="Calibri"/>
      <family val="2"/>
      <scheme val="minor"/>
    </font>
    <font>
      <sz val="14"/>
      <color rgb="FF000000"/>
      <name val="Kruti Dev 010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5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7" xfId="0" applyFont="1" applyFill="1" applyBorder="1"/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5" fillId="4" borderId="5" xfId="0" applyFont="1" applyFill="1" applyBorder="1"/>
    <xf numFmtId="0" fontId="5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left" vertical="top" wrapText="1"/>
    </xf>
    <xf numFmtId="0" fontId="11" fillId="4" borderId="8" xfId="0" applyFont="1" applyFill="1" applyBorder="1"/>
    <xf numFmtId="0" fontId="11" fillId="4" borderId="8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0" fillId="0" borderId="22" xfId="0" applyBorder="1"/>
    <xf numFmtId="0" fontId="3" fillId="5" borderId="22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17" fillId="4" borderId="2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left" wrapText="1"/>
    </xf>
    <xf numFmtId="0" fontId="25" fillId="3" borderId="25" xfId="0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right" wrapText="1"/>
    </xf>
    <xf numFmtId="0" fontId="23" fillId="2" borderId="25" xfId="0" applyFont="1" applyFill="1" applyBorder="1" applyAlignment="1">
      <alignment horizontal="center" wrapText="1"/>
    </xf>
    <xf numFmtId="3" fontId="23" fillId="2" borderId="25" xfId="0" applyNumberFormat="1" applyFont="1" applyFill="1" applyBorder="1" applyAlignment="1">
      <alignment horizontal="right" wrapText="1"/>
    </xf>
    <xf numFmtId="0" fontId="24" fillId="2" borderId="25" xfId="0" applyFont="1" applyFill="1" applyBorder="1" applyAlignment="1">
      <alignment horizontal="center" wrapText="1"/>
    </xf>
    <xf numFmtId="0" fontId="15" fillId="3" borderId="25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9" fontId="7" fillId="4" borderId="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9" fontId="7" fillId="4" borderId="0" xfId="0" applyNumberFormat="1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20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right" wrapText="1"/>
    </xf>
    <xf numFmtId="0" fontId="23" fillId="2" borderId="27" xfId="0" applyFont="1" applyFill="1" applyBorder="1" applyAlignment="1">
      <alignment horizontal="right" wrapText="1"/>
    </xf>
    <xf numFmtId="0" fontId="23" fillId="2" borderId="28" xfId="0" applyFont="1" applyFill="1" applyBorder="1" applyAlignment="1">
      <alignment horizontal="right" wrapText="1"/>
    </xf>
    <xf numFmtId="0" fontId="15" fillId="3" borderId="26" xfId="0" applyFont="1" applyFill="1" applyBorder="1" applyAlignment="1">
      <alignment horizontal="left" wrapText="1"/>
    </xf>
    <xf numFmtId="0" fontId="15" fillId="3" borderId="27" xfId="0" applyFont="1" applyFill="1" applyBorder="1" applyAlignment="1">
      <alignment horizontal="left" wrapText="1"/>
    </xf>
    <xf numFmtId="0" fontId="15" fillId="3" borderId="28" xfId="0" applyFont="1" applyFill="1" applyBorder="1" applyAlignment="1">
      <alignment horizontal="left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30" fillId="5" borderId="22" xfId="0" applyFont="1" applyFill="1" applyBorder="1"/>
    <xf numFmtId="0" fontId="0" fillId="5" borderId="22" xfId="0" applyFill="1" applyBorder="1"/>
    <xf numFmtId="2" fontId="30" fillId="5" borderId="22" xfId="0" applyNumberFormat="1" applyFont="1" applyFill="1" applyBorder="1"/>
    <xf numFmtId="9" fontId="7" fillId="4" borderId="8" xfId="1" applyFont="1" applyFill="1" applyBorder="1" applyAlignment="1">
      <alignment horizontal="left" vertical="center" wrapText="1"/>
    </xf>
    <xf numFmtId="2" fontId="7" fillId="4" borderId="8" xfId="0" applyNumberFormat="1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wrapText="1"/>
    </xf>
    <xf numFmtId="2" fontId="0" fillId="5" borderId="22" xfId="0" applyNumberFormat="1" applyFill="1" applyBorder="1"/>
    <xf numFmtId="0" fontId="0" fillId="5" borderId="22" xfId="0" applyFill="1" applyBorder="1" applyAlignment="1">
      <alignment horizontal="left"/>
    </xf>
    <xf numFmtId="0" fontId="0" fillId="0" borderId="29" xfId="0" applyBorder="1"/>
    <xf numFmtId="0" fontId="18" fillId="5" borderId="22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left" vertical="center"/>
    </xf>
    <xf numFmtId="0" fontId="16" fillId="5" borderId="22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wrapText="1"/>
    </xf>
    <xf numFmtId="0" fontId="17" fillId="5" borderId="22" xfId="0" applyFont="1" applyFill="1" applyBorder="1" applyAlignment="1">
      <alignment horizontal="center" vertical="top" wrapText="1"/>
    </xf>
    <xf numFmtId="0" fontId="17" fillId="5" borderId="2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26" Type="http://schemas.openxmlformats.org/officeDocument/2006/relationships/hyperlink" Target="https://mnregaweb4.nic.in/netnrega/rptCounter.aspx?Colname=Average%20days%20of%20employment%20provided%20per%20Household%20&amp;Cfin_year=2020-2021&amp;Vc=54.12&amp;1pfin_year=2019-2020&amp;V1=71.92&amp;2pfin_year=2018-2019&amp;V2=32.53&amp;3pfin_year=2017-2018&amp;V3=54.39&amp;4pfin_year=2016-2017&amp;V4=35.27" TargetMode="External"/><Relationship Id="rId39" Type="http://schemas.openxmlformats.org/officeDocument/2006/relationships/hyperlink" Target="https://mnregaweb4.nic.in/netnrega/rptCounter.aspx?Colname=Admin%20Exp(%25)&amp;Cfin_year=2020-2021&amp;Vc=0&amp;1pfin_year=2019-2020&amp;V1=0&amp;2pfin_year=2018-2019&amp;V2=0&amp;3pfin_year=2017-2018&amp;V3=1.32&amp;4pfin_year=2016-2017&amp;V4=0.65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34" Type="http://schemas.openxmlformats.org/officeDocument/2006/relationships/hyperlink" Target="https://mnregaweb4.nic.in/netnrega/rptCounter.aspx?Colname=Total%20Exp(Rs.%20in%20Lakhs.)&amp;Cfin_year=2020-2021&amp;Vc=38.36&amp;1pfin_year=2019-2020&amp;V1=48.89&amp;2pfin_year=2018-2019&amp;V2=22.93&amp;3pfin_year=2017-2018&amp;V3=49.81&amp;4pfin_year=2016-2017&amp;V4=43.13" TargetMode="External"/><Relationship Id="rId42" Type="http://schemas.openxmlformats.org/officeDocument/2006/relationships/hyperlink" Target="https://mnregaweb4.nic.in/netnrega/rptCounter.aspx?Colname=%25%20payments%20gererated%20within%2015%20days&amp;Cfin_year=2020-2021&amp;Vc=98.46&amp;1pfin_year=2019-2020&amp;V1=92.85&amp;2pfin_year=2018-2019&amp;V2=98.19&amp;3pfin_year=2017-2018&amp;V3=98.26&amp;4pfin_year=2016-2017&amp;V4=41.92" TargetMode="External"/><Relationship Id="rId47" Type="http://schemas.openxmlformats.org/officeDocument/2006/relationships/hyperlink" Target="http://mnregaweb4.nic.in/netnrega/rptCounter.aspx?Colname=Average%20Wage%20rate%20per%20day%20per%20person(Rs.)&amp;Cfin_year=2020-2021&amp;Vc=190&amp;1pfin_year=2019-2020&amp;V1=176&amp;2pfin_year=2018-2019&amp;V2=173.98&amp;3pfin_year=2017-2018&amp;V3=172&amp;4pfin_year=2016-2017&amp;V4=164.97" TargetMode="External"/><Relationship Id="rId50" Type="http://schemas.openxmlformats.org/officeDocument/2006/relationships/hyperlink" Target="http://mnregaweb4.nic.in/netnrega/rptCounter.aspx?Colname=Number%20of%20Completed%20Works&amp;Cfin_year=2020-2021&amp;Vc=4&amp;1pfin_year=2019-2020&amp;V1=19&amp;2pfin_year=2018-2019&amp;V2=22&amp;3pfin_year=2017-2018&amp;V3=36&amp;4pfin_year=2016-2017&amp;V4=25" TargetMode="External"/><Relationship Id="rId55" Type="http://schemas.openxmlformats.org/officeDocument/2006/relationships/hyperlink" Target="http://mnregaweb4.nic.in/netnrega/rptCounter.aspx?Colname=Material%20and%20skilled%20Wages(Rs.%20In%20Lakhs)&amp;Cfin_year=2020-2021&amp;Vc=3.5&amp;1pfin_year=2019-2020&amp;V1=0&amp;2pfin_year=2018-2019&amp;V2=3.56&amp;3pfin_year=2017-2018&amp;V3=16.65&amp;4pfin_year=2016-2017&amp;V4=3.5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29" Type="http://schemas.openxmlformats.org/officeDocument/2006/relationships/hyperlink" Target="https://mnregaweb4.nic.in/netnrega/rptCounter.aspx?Colname=Differently%20abled%20persons%20worked&amp;Cfin_year=2020-2021&amp;Vc=0&amp;1pfin_year=2019-2020&amp;V1=0&amp;2pfin_year=2018-2019&amp;V2=0&amp;3pfin_year=2017-2018&amp;V3=0&amp;4pfin_year=2016-2017&amp;V4=0" TargetMode="External"/><Relationship Id="rId41" Type="http://schemas.openxmlformats.org/officeDocument/2006/relationships/hyperlink" Target="https://mnregaweb4.nic.in/netnrega/rptCounter.aspx?Colname=%25%20of%20Total%20Expenditure%20through%20EFMS&amp;Cfin_year=2020-2021&amp;Vc=99.94&amp;1pfin_year=2019-2020&amp;V1=99.58&amp;2pfin_year=2018-2019&amp;V2=100&amp;3pfin_year=2017-2018&amp;V3=100&amp;4pfin_year=2016-2017&amp;V4=100" TargetMode="External"/><Relationship Id="rId54" Type="http://schemas.openxmlformats.org/officeDocument/2006/relationships/hyperlink" Target="http://mnregaweb4.nic.in/netnrega/rptCounter.aspx?Colname=Wages(Rs.%20In%20Lakhs)&amp;Cfin_year=2020-2021&amp;Vc=10.25&amp;1pfin_year=2019-2020&amp;V1=15.49&amp;2pfin_year=2018-2019&amp;V2=6.2&amp;3pfin_year=2017-2018&amp;V3=12.27&amp;4pfin_year=2016-2017&amp;V4=20.97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24" Type="http://schemas.openxmlformats.org/officeDocument/2006/relationships/hyperlink" Target="https://mnregaweb4.nic.in/netnrega/rptCounter.aspx?Colname=ST%20persondays%20%25%20as%20of%20total%20persondays&amp;Cfin_year=2020-2021&amp;Vc=78.89&amp;1pfin_year=2019-2020&amp;V1=75.76&amp;2pfin_year=2018-2019&amp;V2=71.78&amp;3pfin_year=2017-2018&amp;V3=74.87&amp;4pfin_year=2016-2017&amp;V4=77.64" TargetMode="External"/><Relationship Id="rId32" Type="http://schemas.openxmlformats.org/officeDocument/2006/relationships/hyperlink" Target="https://mnregaweb4.nic.in/netnrega/rptCounter.aspx?Colname=%25%20of%20NRM%20Expenditure(Public%20+%20Individual)&amp;Cfin_year=2020-2021&amp;Vc=93.77&amp;1pfin_year=2019-2020&amp;V1=97.02&amp;2pfin_year=2018-2019&amp;V2=76.55&amp;3pfin_year=2017-2018&amp;V3=84.71&amp;4pfin_year=2016-2017&amp;V4=33.75" TargetMode="External"/><Relationship Id="rId37" Type="http://schemas.openxmlformats.org/officeDocument/2006/relationships/hyperlink" Target="https://mnregaweb4.nic.in/netnrega/rptCounter.aspx?Colname=Material(%25)&amp;Cfin_year=2020-2021&amp;Vc=1.02&amp;1pfin_year=2019-2020&amp;V1=0.61&amp;2pfin_year=2018-2019&amp;V2=27.28&amp;3pfin_year=2017-2018&amp;V3=25.95&amp;4pfin_year=2016-2017&amp;V4=41.95" TargetMode="External"/><Relationship Id="rId40" Type="http://schemas.openxmlformats.org/officeDocument/2006/relationships/hyperlink" Target="https://mnregaweb4.nic.in/netnrega/rptCounter.aspx?Colname=Average%20Cost%20Per%20Day%20Per%20Person(In%20Rs.)&amp;Cfin_year=2020-2021&amp;Vc=201.07&amp;1pfin_year=2019-2020&amp;V1=177.02&amp;2pfin_year=2018-2019&amp;V2=207.29&amp;3pfin_year=2017-2018&amp;V3=175.2&amp;4pfin_year=2016-2017&amp;V4=360.87" TargetMode="External"/><Relationship Id="rId45" Type="http://schemas.openxmlformats.org/officeDocument/2006/relationships/hyperlink" Target="http://mnregaweb4.nic.in/netnrega/rptCounter.aspx?Colname=Women%20Persondays%20out%20of%20Total%20(%25)%20&amp;Cfin_year=2020-2021&amp;Vc=38.75&amp;1pfin_year=2019-2020&amp;V1=37.17&amp;2pfin_year=2018-2019&amp;V2=45.17&amp;3pfin_year=2017-2018&amp;V3=44.64&amp;4pfin_year=2016-2017&amp;V4=41.69" TargetMode="External"/><Relationship Id="rId53" Type="http://schemas.openxmlformats.org/officeDocument/2006/relationships/hyperlink" Target="http://mnregaweb4.nic.in/netnrega/rptCounter.aspx?Colname=Total%20Exp(Rs.%20in%20Lakhs.)&amp;Cfin_year=2020-2021&amp;Vc=13.74&amp;1pfin_year=2019-2020&amp;V1=15.49&amp;2pfin_year=2018-2019&amp;V2=9.76&amp;3pfin_year=2017-2018&amp;V3=29.37&amp;4pfin_year=2016-2017&amp;V4=24.9" TargetMode="External"/><Relationship Id="rId58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1.51&amp;4pfin_year=2016-2017&amp;V4=1.72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23" Type="http://schemas.openxmlformats.org/officeDocument/2006/relationships/hyperlink" Target="https://mnregaweb4.nic.in/netnrega/rptCounter.aspx?Colname=SC%20persondays%20%25%20as%20of%20total%20persondays&amp;Cfin_year=2020-2021&amp;Vc=3.16&amp;1pfin_year=2019-2020&amp;V1=3.8&amp;2pfin_year=2018-2019&amp;V2=4.98&amp;3pfin_year=2017-2018&amp;V3=4.37&amp;4pfin_year=2016-2017&amp;V4=3.89" TargetMode="External"/><Relationship Id="rId28" Type="http://schemas.openxmlformats.org/officeDocument/2006/relationships/hyperlink" Target="https://mnregaweb4.nic.in/netnrega/rptCounter.aspx?Colname=Total%20No%20of%20HHs%20completed%20100%20Days%20of%20Wage%20Employment&amp;Cfin_year=2020-2021&amp;Vc=48&amp;1pfin_year=2019-2020&amp;V1=138&amp;2pfin_year=2018-2019&amp;V2=11&amp;3pfin_year=2017-2018&amp;V3=63&amp;4pfin_year=2016-2017&amp;V4=32" TargetMode="External"/><Relationship Id="rId36" Type="http://schemas.openxmlformats.org/officeDocument/2006/relationships/hyperlink" Target="https://mnregaweb4.nic.in/netnrega/rptCounter.aspx?Colname=Material%20and%20skilled%20Wages(Rs.%20In%20Lakhs)&amp;Cfin_year=2020-2021&amp;Vc=0.39&amp;1pfin_year=2019-2020&amp;V1=0.3&amp;2pfin_year=2018-2019&amp;V2=6.25&amp;3pfin_year=2017-2018&amp;V3=12.75&amp;4pfin_year=2016-2017&amp;V4=17.97" TargetMode="External"/><Relationship Id="rId49" Type="http://schemas.openxmlformats.org/officeDocument/2006/relationships/hyperlink" Target="http://mnregaweb4.nic.in/netnrega/rptCounter.aspx?Colname=Differently%20abled%20persons%20worked&amp;Cfin_year=2020-2021&amp;Vc=3&amp;1pfin_year=2019-2020&amp;V1=3&amp;2pfin_year=2018-2019&amp;V2=3&amp;3pfin_year=2017-2018&amp;V3=3&amp;4pfin_year=2016-2017&amp;V4=6" TargetMode="External"/><Relationship Id="rId57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.44&amp;4pfin_year=2016-2017&amp;V4=0.43" TargetMode="External"/><Relationship Id="rId61" Type="http://schemas.openxmlformats.org/officeDocument/2006/relationships/hyperlink" Target="http://mnregaweb4.nic.in/netnrega/rptCounter.aspx?Colname=%25%20payments%20gererated%20within%2015%20days&amp;Cfin_year=2020-2021&amp;Vc=99.46&amp;1pfin_year=2019-2020&amp;V1=89.89&amp;2pfin_year=2018-2019&amp;V2=90.87&amp;3pfin_year=2017-2018&amp;V3=91.34&amp;4pfin_year=2016-2017&amp;V4=23.82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31" Type="http://schemas.openxmlformats.org/officeDocument/2006/relationships/hyperlink" Target="https://mnregaweb4.nic.in/netnrega/rptCounter.aspx?Colname=Number%20of%20Completed%20Works&amp;Cfin_year=2020-2021&amp;Vc=28&amp;1pfin_year=2019-2020&amp;V1=20&amp;2pfin_year=2018-2019&amp;V2=31&amp;3pfin_year=2017-2018&amp;V3=30&amp;4pfin_year=2016-2017&amp;V4=25" TargetMode="External"/><Relationship Id="rId44" Type="http://schemas.openxmlformats.org/officeDocument/2006/relationships/hyperlink" Target="http://mnregaweb4.nic.in/netnrega/rptCounter.aspx?Colname=ST%20persondays%20%25%20as%20of%20total%20persondays&amp;Cfin_year=2020-2021&amp;Vc=34.81&amp;1pfin_year=2019-2020&amp;V1=58.94&amp;2pfin_year=2018-2019&amp;V2=56.44&amp;3pfin_year=2017-2018&amp;V3=59.36&amp;4pfin_year=2016-2017&amp;V4=59.69" TargetMode="External"/><Relationship Id="rId52" Type="http://schemas.openxmlformats.org/officeDocument/2006/relationships/hyperlink" Target="http://mnregaweb4.nic.in/netnrega/rptCounter.aspx?Colname=%25%20of%20Category%20B%20Works&amp;Cfin_year=2020-2021&amp;Vc=75&amp;1pfin_year=2019-2020&amp;V1=92&amp;2pfin_year=2018-2019&amp;V2=92.31&amp;3pfin_year=2017-2018&amp;V3=71.83&amp;4pfin_year=2016-2017&amp;V4=37.31" TargetMode="External"/><Relationship Id="rId6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100&amp;3pfin_year=2017-2018&amp;V3=100&amp;4pfin_year=2016-2017&amp;V4=100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Relationship Id="rId22" Type="http://schemas.openxmlformats.org/officeDocument/2006/relationships/hyperlink" Target="https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27" Type="http://schemas.openxmlformats.org/officeDocument/2006/relationships/hyperlink" Target="https://mnregaweb4.nic.in/netnrega/rptCounter.aspx?Colname=Average%20Wage%20rate%20per%20day%20per%20person(Rs.)&amp;Cfin_year=2020-2021&amp;Vc=189.83&amp;1pfin_year=2019-2020&amp;V1=176&amp;2pfin_year=2018-2019&amp;V2=174&amp;3pfin_year=2017-2018&amp;V3=171.92&amp;4pfin_year=2016-2017&amp;V4=166.15" TargetMode="External"/><Relationship Id="rId30" Type="http://schemas.openxmlformats.org/officeDocument/2006/relationships/hyperlink" Target="https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35" Type="http://schemas.openxmlformats.org/officeDocument/2006/relationships/hyperlink" Target="https://mnregaweb4.nic.in/netnrega/rptCounter.aspx?Colname=Wages(Rs.%20In%20Lakhs)&amp;Cfin_year=2020-2021&amp;Vc=37.97&amp;1pfin_year=2019-2020&amp;V1=48.59&amp;2pfin_year=2018-2019&amp;V2=16.67&amp;3pfin_year=2017-2018&amp;V3=36.4&amp;4pfin_year=2016-2017&amp;V4=24.87" TargetMode="External"/><Relationship Id="rId43" Type="http://schemas.openxmlformats.org/officeDocument/2006/relationships/hyperlink" Target="http://mnregaweb4.nic.in/netnrega/rptCounter.aspx?Colname=SC%20persondays%20%25%20as%20of%20total%20persondays&amp;Cfin_year=2020-2021&amp;Vc=11.54&amp;1pfin_year=2019-2020&amp;V1=7.69&amp;2pfin_year=2018-2019&amp;V2=9.9&amp;3pfin_year=2017-2018&amp;V3=7.66&amp;4pfin_year=2016-2017&amp;V4=8.9" TargetMode="External"/><Relationship Id="rId48" Type="http://schemas.openxmlformats.org/officeDocument/2006/relationships/hyperlink" Target="http://mnregaweb4.nic.in/netnrega/rptCounter.aspx?Colname=Total%20No%20of%20HHs%20completed%20100%20Days%20of%20Wage%20Employment&amp;Cfin_year=2020-2021&amp;Vc=15&amp;1pfin_year=2019-2020&amp;V1=36&amp;2pfin_year=2018-2019&amp;V2=3&amp;3pfin_year=2017-2018&amp;V3=15&amp;4pfin_year=2016-2017&amp;V4=2" TargetMode="External"/><Relationship Id="rId56" Type="http://schemas.openxmlformats.org/officeDocument/2006/relationships/hyperlink" Target="http://mnregaweb4.nic.in/netnrega/rptCounter.aspx?Colname=Material(%25)&amp;Cfin_year=2020-2021&amp;Vc=25.43&amp;1pfin_year=2019-2020&amp;V1=0&amp;2pfin_year=2018-2019&amp;V2=36.48&amp;3pfin_year=2017-2018&amp;V3=57.57&amp;4pfin_year=2016-2017&amp;V4=14.31" TargetMode="External"/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51" Type="http://schemas.openxmlformats.org/officeDocument/2006/relationships/hyperlink" Target="http://mnregaweb4.nic.in/netnrega/rptCounter.aspx?Colname=%25%20of%20NRM%20Expenditure(Public%20+%20Individual)&amp;Cfin_year=2020-2021&amp;Vc=59.02&amp;1pfin_year=2019-2020&amp;V1=83.39&amp;2pfin_year=2018-2019&amp;V2=72.23&amp;3pfin_year=2017-2018&amp;V3=57.16&amp;4pfin_year=2016-2017&amp;V4=62.61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5" Type="http://schemas.openxmlformats.org/officeDocument/2006/relationships/hyperlink" Target="https://mnregaweb4.nic.in/netnrega/rptCounter.aspx?Colname=Women%20Persondays%20out%20of%20Total%20(%25)%20&amp;Cfin_year=2020-2021&amp;Vc=55.54&amp;1pfin_year=2019-2020&amp;V1=51.43&amp;2pfin_year=2018-2019&amp;V2=50.84&amp;3pfin_year=2017-2018&amp;V3=45.32&amp;4pfin_year=2016-2017&amp;V4=36.34" TargetMode="External"/><Relationship Id="rId33" Type="http://schemas.openxmlformats.org/officeDocument/2006/relationships/hyperlink" Target="https://mnregaweb4.nic.in/netnrega/rptCounter.aspx?Colname=%25%20of%20Category%20B%20Works&amp;Cfin_year=2020-2021&amp;Vc=73.77&amp;1pfin_year=2019-2020&amp;V1=80.28&amp;2pfin_year=2018-2019&amp;V2=92&amp;3pfin_year=2017-2018&amp;V3=68.42&amp;4pfin_year=2016-2017&amp;V4=36.21" TargetMode="External"/><Relationship Id="rId38" Type="http://schemas.openxmlformats.org/officeDocument/2006/relationships/hyperlink" Target="https://mnregaweb4.nic.in/netnrega/rptCounter.aspx?Colname=Total%20Adm%20Expenditure%20(Rs.%20in%20Lakhs.)&amp;Cfin_year=2020-2021&amp;Vc=0&amp;1pfin_year=2019-2020&amp;V1=0&amp;2pfin_year=2018-2019&amp;V2=0&amp;3pfin_year=2017-2018&amp;V3=0.66&amp;4pfin_year=2016-2017&amp;V4=0.28" TargetMode="External"/><Relationship Id="rId46" Type="http://schemas.openxmlformats.org/officeDocument/2006/relationships/hyperlink" Target="http://mnregaweb4.nic.in/netnrega/rptCounter.aspx?Colname=Average%20days%20of%20employment%20provided%20per%20Household%20&amp;Cfin_year=2020-2021&amp;Vc=55.82&amp;1pfin_year=2019-2020&amp;V1=74.49&amp;2pfin_year=2018-2019&amp;V2=31.58&amp;3pfin_year=2017-2018&amp;V3=44.22&amp;4pfin_year=2016-2017&amp;V4=34.26" TargetMode="External"/><Relationship Id="rId59" Type="http://schemas.openxmlformats.org/officeDocument/2006/relationships/hyperlink" Target="http://mnregaweb4.nic.in/netnrega/rptCounter.aspx?Colname=Average%20Cost%20Per%20Day%20Per%20Person(In%20Rs.)&amp;Cfin_year=2020-2021&amp;Vc=243.32&amp;1pfin_year=2019-2020&amp;V1=176&amp;2pfin_year=2018-2019&amp;V2=229.99&amp;3pfin_year=2017-2018&amp;V3=177.97&amp;4pfin_year=2016-2017&amp;V4=206.1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25" name="Picture 1" descr="https://mnregaweb4.nic.in/Netnrega/images/graph6-sm.png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762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26" name="Picture 2" descr="https://mnregaweb4.nic.in/Netnrega/images/graph6-sm.png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2385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27" name="Picture 3" descr="https://mnregaweb4.nic.in/Netnrega/images/graph6-sm.png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476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28" name="Picture 4" descr="https://mnregaweb4.nic.in/Netnrega/images/graph6-sm.png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7147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29" name="Picture 5" descr="https://mnregaweb4.nic.in/Netnrega/images/graph6-sm.png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9528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30" name="Picture 6" descr="https://mnregaweb4.nic.in/Netnrega/images/graph6-sm.png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1910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31" name="Picture 7" descr="https://mnregaweb4.nic.in/Netnrega/images/graph6-sm.png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4291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32" name="Picture 8" descr="https://mnregaweb4.nic.in/Netnrega/images/graph6-sm.png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381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33" name="Picture 9" descr="https://mnregaweb4.nic.in/Netnrega/images/graph6-sm.png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9530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34" name="Picture 10" descr="https://mnregaweb4.nic.in/Netnrega/images/graph6-sm.png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6673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35" name="Picture 11" descr="https://mnregaweb4.nic.in/Netnrega/images/graph6-sm.png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9055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36" name="Picture 12" descr="https://mnregaweb4.nic.in/Netnrega/images/graph6-sm.png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143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37" name="Picture 13" descr="https://mnregaweb4.nic.in/Netnrega/images/graph6-sm.png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2865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38" name="Picture 14" descr="https://mnregaweb4.nic.in/Netnrega/images/graph6-sm.png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524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39" name="Picture 15" descr="https://mnregaweb4.nic.in/Netnrega/images/graph6-sm.png">
          <a:hlinkClick xmlns:r="http://schemas.openxmlformats.org/officeDocument/2006/relationships" r:id="rId3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7627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40" name="Picture 16" descr="https://mnregaweb4.nic.in/Netnrega/images/graph6-sm.png">
          <a:hlinkClick xmlns:r="http://schemas.openxmlformats.org/officeDocument/2006/relationships" r:id="rId3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0008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41" name="Picture 17" descr="https://mnregaweb4.nic.in/Netnrega/images/graph6-sm.png">
          <a:hlinkClick xmlns:r="http://schemas.openxmlformats.org/officeDocument/2006/relationships" r:id="rId3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2390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42" name="Picture 18" descr="https://mnregaweb4.nic.in/Netnrega/images/graph6-sm.png">
          <a:hlinkClick xmlns:r="http://schemas.openxmlformats.org/officeDocument/2006/relationships" r:id="rId3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4771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43" name="Picture 19" descr="https://mnregaweb4.nic.in/Netnrega/images/graph6-sm.png">
          <a:hlinkClick xmlns:r="http://schemas.openxmlformats.org/officeDocument/2006/relationships" r:id="rId4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7152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44" name="Picture 20" descr="https://mnregaweb4.nic.in/Netnrega/images/graph6-sm.png">
          <a:hlinkClick xmlns:r="http://schemas.openxmlformats.org/officeDocument/2006/relationships" r:id="rId4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9533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45" name="Picture 21" descr="https://mnregaweb4.nic.in/Netnrega/images/graph6-sm.png">
          <a:hlinkClick xmlns:r="http://schemas.openxmlformats.org/officeDocument/2006/relationships" r:id="rId4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81915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22" name="Picture 1" descr="http://mnregaweb4.nic.in/Netnrega/images/graph6-sm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743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23" name="Picture 2" descr="http://mnregaweb4.nic.in/Netnrega/images/graph6-sm.png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24" name="Picture 3" descr="http://mnregaweb4.nic.in/Netnrega/images/graph6-sm.png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25" name="Picture 4" descr="http://mnregaweb4.nic.in/Netnrega/images/graph6-sm.png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26" name="Picture 5" descr="http://mnregaweb4.nic.in/Netnrega/images/graph6-sm.png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27" name="Picture 6" descr="http://mnregaweb4.nic.in/Netnrega/images/graph6-sm.png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28" name="Picture 7" descr="http://mnregaweb4.nic.in/Netnrega/images/graph6-sm.png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076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29" name="Picture 8" descr="http://mnregaweb4.nic.in/Netnrega/images/graph6-sm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743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30" name="Picture 9" descr="http://mnregaweb4.nic.in/Netnrega/images/graph6-sm.png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31" name="Picture 10" descr="http://mnregaweb4.nic.in/Netnrega/images/graph6-sm.png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24" name="Picture 11" descr="http://mnregaweb4.nic.in/Netnrega/images/graph6-sm.png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46" name="Picture 12" descr="http://mnregaweb4.nic.in/Netnrega/images/graph6-sm.png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47" name="Picture 13" descr="http://mnregaweb4.nic.in/Netnrega/images/graph6-sm.png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1048" name="Picture 14" descr="http://mnregaweb4.nic.in/Netnrega/images/graph6-sm.png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076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1049" name="Picture 15" descr="http://mnregaweb4.nic.in/Netnrega/images/graph6-sm.png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648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1050" name="Picture 16" descr="http://mnregaweb4.nic.in/Netnrega/images/graph6-sm.pn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552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1051" name="Picture 17" descr="http://mnregaweb4.nic.in/Netnrega/images/graph6-sm.png">
          <a:hlinkClick xmlns:r="http://schemas.openxmlformats.org/officeDocument/2006/relationships" r:id="rId4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2933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052" name="Picture 18" descr="http://mnregaweb4.nic.in/Netnrega/images/graph6-sm.png">
          <a:hlinkClick xmlns:r="http://schemas.openxmlformats.org/officeDocument/2006/relationships" r:id="rId4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12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053" name="Picture 19" descr="http://mnregaweb4.nic.in/Netnrega/images/graph6-sm.png">
          <a:hlinkClick xmlns:r="http://schemas.openxmlformats.org/officeDocument/2006/relationships" r:id="rId4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31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054" name="Picture 20" descr="http://mnregaweb4.nic.in/Netnrega/images/graph6-sm.png">
          <a:hlinkClick xmlns:r="http://schemas.openxmlformats.org/officeDocument/2006/relationships" r:id="rId4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50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055" name="Picture 21" descr="http://mnregaweb4.nic.in/Netnrega/images/graph6-sm.png">
          <a:hlinkClick xmlns:r="http://schemas.openxmlformats.org/officeDocument/2006/relationships" r:id="rId4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69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056" name="Picture 22" descr="http://mnregaweb4.nic.in/Netnrega/images/graph6-sm.png">
          <a:hlinkClick xmlns:r="http://schemas.openxmlformats.org/officeDocument/2006/relationships" r:id="rId4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3886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1057" name="Picture 23" descr="http://mnregaweb4.nic.in/Netnrega/images/graph6-sm.png">
          <a:hlinkClick xmlns:r="http://schemas.openxmlformats.org/officeDocument/2006/relationships" r:id="rId4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457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58" name="Picture 24" descr="http://mnregaweb4.nic.in/Netnrega/images/graph6-sm.png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4838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059" name="Picture 25" descr="http://mnregaweb4.nic.in/Netnrega/images/graph6-sm.png">
          <a:hlinkClick xmlns:r="http://schemas.openxmlformats.org/officeDocument/2006/relationships" r:id="rId5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410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060" name="Picture 26" descr="http://mnregaweb4.nic.in/Netnrega/images/graph6-sm.png">
          <a:hlinkClick xmlns:r="http://schemas.openxmlformats.org/officeDocument/2006/relationships" r:id="rId5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600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61" name="Picture 27" descr="http://mnregaweb4.nic.in/Netnrega/images/graph6-sm.png">
          <a:hlinkClick xmlns:r="http://schemas.openxmlformats.org/officeDocument/2006/relationships" r:id="rId5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5791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062" name="Picture 28" descr="http://mnregaweb4.nic.in/Netnrega/images/graph6-sm.png">
          <a:hlinkClick xmlns:r="http://schemas.openxmlformats.org/officeDocument/2006/relationships" r:id="rId5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172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63" name="Picture 29" descr="http://mnregaweb4.nic.in/Netnrega/images/graph6-sm.png">
          <a:hlinkClick xmlns:r="http://schemas.openxmlformats.org/officeDocument/2006/relationships" r:id="rId5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362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64" name="Picture 30" descr="http://mnregaweb4.nic.in/Netnrega/images/graph6-sm.png">
          <a:hlinkClick xmlns:r="http://schemas.openxmlformats.org/officeDocument/2006/relationships" r:id="rId5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553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65" name="Picture 31" descr="http://mnregaweb4.nic.in/Netnrega/images/graph6-sm.png">
          <a:hlinkClick xmlns:r="http://schemas.openxmlformats.org/officeDocument/2006/relationships" r:id="rId5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743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66" name="Picture 32" descr="http://mnregaweb4.nic.in/Netnrega/images/graph6-sm.png">
          <a:hlinkClick xmlns:r="http://schemas.openxmlformats.org/officeDocument/2006/relationships" r:id="rId5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6934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67" name="Picture 33" descr="http://mnregaweb4.nic.in/Netnrega/images/graph6-sm.png">
          <a:hlinkClick xmlns:r="http://schemas.openxmlformats.org/officeDocument/2006/relationships" r:id="rId5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124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68" name="Picture 34" descr="http://mnregaweb4.nic.in/Netnrega/images/graph6-sm.png">
          <a:hlinkClick xmlns:r="http://schemas.openxmlformats.org/officeDocument/2006/relationships" r:id="rId5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3152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69" name="Picture 35" descr="http://mnregaweb4.nic.in/Netnrega/images/graph6-sm.png">
          <a:hlinkClick xmlns:r="http://schemas.openxmlformats.org/officeDocument/2006/relationships" r:id="rId6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5057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70" name="Picture 36" descr="http://mnregaweb4.nic.in/Netnrega/images/graph6-sm.png">
          <a:hlinkClick xmlns:r="http://schemas.openxmlformats.org/officeDocument/2006/relationships" r:id="rId6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29475" y="7696200"/>
          <a:ext cx="171450" cy="171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K178"/>
  <sheetViews>
    <sheetView topLeftCell="A136" zoomScale="90" zoomScaleNormal="90" workbookViewId="0">
      <selection activeCell="B147" sqref="B147:K147"/>
    </sheetView>
  </sheetViews>
  <sheetFormatPr defaultRowHeight="14.25"/>
  <cols>
    <col min="1" max="1" width="9.140625" style="1"/>
    <col min="2" max="2" width="4.28515625" style="18" customWidth="1"/>
    <col min="3" max="3" width="17.42578125" style="18" customWidth="1"/>
    <col min="4" max="4" width="35.7109375" style="18" customWidth="1"/>
    <col min="5" max="5" width="20.7109375" style="34" customWidth="1"/>
    <col min="6" max="6" width="14.85546875" style="18" customWidth="1"/>
    <col min="7" max="7" width="14.28515625" style="18" customWidth="1"/>
    <col min="8" max="8" width="11.140625" style="18" customWidth="1"/>
    <col min="9" max="9" width="12" style="18" customWidth="1"/>
    <col min="10" max="10" width="10.28515625" style="18" customWidth="1"/>
    <col min="11" max="11" width="9.140625" style="18"/>
    <col min="12" max="16384" width="9.140625" style="1"/>
  </cols>
  <sheetData>
    <row r="1" spans="2:11" ht="18.75" thickBot="1">
      <c r="B1" s="105" t="s">
        <v>154</v>
      </c>
      <c r="C1" s="106"/>
      <c r="D1" s="106"/>
      <c r="E1" s="106"/>
      <c r="F1" s="106"/>
      <c r="G1" s="106"/>
      <c r="H1" s="106"/>
      <c r="I1" s="106"/>
      <c r="J1" s="106"/>
      <c r="K1" s="107"/>
    </row>
    <row r="2" spans="2:11">
      <c r="B2" s="6"/>
      <c r="C2" s="4"/>
      <c r="D2" s="4"/>
      <c r="E2" s="30"/>
      <c r="F2" s="4"/>
      <c r="G2" s="4"/>
      <c r="H2" s="4"/>
      <c r="I2" s="4"/>
      <c r="J2" s="4"/>
      <c r="K2" s="5"/>
    </row>
    <row r="3" spans="2:11" ht="15" thickBot="1">
      <c r="B3" s="6"/>
      <c r="C3" s="4"/>
      <c r="D3" s="4"/>
      <c r="E3" s="116"/>
      <c r="F3" s="116"/>
      <c r="G3" s="116"/>
      <c r="H3" s="116"/>
      <c r="I3" s="116"/>
      <c r="J3" s="116"/>
      <c r="K3" s="5"/>
    </row>
    <row r="4" spans="2:11" ht="15">
      <c r="B4" s="19" t="s">
        <v>0</v>
      </c>
      <c r="C4" s="20"/>
      <c r="D4" s="20" t="s">
        <v>1</v>
      </c>
      <c r="E4" s="31"/>
      <c r="F4" s="14"/>
      <c r="G4" s="14"/>
      <c r="H4" s="14"/>
      <c r="I4" s="14"/>
      <c r="J4" s="14"/>
      <c r="K4" s="15"/>
    </row>
    <row r="5" spans="2:11" ht="28.5" customHeight="1">
      <c r="B5" s="3"/>
      <c r="C5" s="55"/>
      <c r="D5" s="55" t="s">
        <v>95</v>
      </c>
      <c r="E5" s="103"/>
      <c r="F5" s="103"/>
      <c r="G5" s="103"/>
      <c r="H5" s="103"/>
      <c r="I5" s="103"/>
      <c r="J5" s="103"/>
      <c r="K5" s="104"/>
    </row>
    <row r="6" spans="2:11" ht="20.100000000000001" customHeight="1">
      <c r="B6" s="3"/>
      <c r="C6" s="55"/>
      <c r="D6" s="55" t="s">
        <v>2</v>
      </c>
      <c r="E6" s="39" t="s">
        <v>137</v>
      </c>
      <c r="F6" s="40"/>
      <c r="G6" s="40"/>
      <c r="H6" s="40"/>
      <c r="I6" s="40"/>
      <c r="J6" s="40"/>
      <c r="K6" s="41"/>
    </row>
    <row r="7" spans="2:11" ht="20.100000000000001" customHeight="1">
      <c r="B7" s="3"/>
      <c r="C7" s="55"/>
      <c r="D7" s="55" t="s">
        <v>3</v>
      </c>
      <c r="E7" s="39" t="s">
        <v>151</v>
      </c>
      <c r="F7" s="40"/>
      <c r="G7" s="40"/>
      <c r="H7" s="40"/>
      <c r="I7" s="40"/>
      <c r="J7" s="40"/>
      <c r="K7" s="41"/>
    </row>
    <row r="8" spans="2:11" ht="20.100000000000001" customHeight="1">
      <c r="B8" s="3"/>
      <c r="C8" s="55"/>
      <c r="D8" s="55" t="s">
        <v>4</v>
      </c>
      <c r="E8" s="39" t="s">
        <v>152</v>
      </c>
      <c r="F8" s="40"/>
      <c r="G8" s="40"/>
      <c r="H8" s="40"/>
      <c r="I8" s="40"/>
      <c r="J8" s="40"/>
      <c r="K8" s="41"/>
    </row>
    <row r="9" spans="2:11" ht="20.100000000000001" customHeight="1" thickBot="1">
      <c r="B9" s="12"/>
      <c r="C9" s="35"/>
      <c r="D9" s="35" t="s">
        <v>96</v>
      </c>
      <c r="E9" s="109" t="s">
        <v>153</v>
      </c>
      <c r="F9" s="109"/>
      <c r="G9" s="109"/>
      <c r="H9" s="109"/>
      <c r="I9" s="109"/>
      <c r="J9" s="109"/>
      <c r="K9" s="42"/>
    </row>
    <row r="10" spans="2:11" ht="15" thickBot="1">
      <c r="B10" s="6"/>
      <c r="C10" s="4"/>
      <c r="D10" s="4"/>
      <c r="E10" s="30"/>
      <c r="F10" s="4"/>
      <c r="G10" s="4"/>
      <c r="H10" s="4"/>
      <c r="I10" s="4"/>
      <c r="J10" s="4"/>
      <c r="K10" s="5"/>
    </row>
    <row r="11" spans="2:11" ht="20.100000000000001" customHeight="1">
      <c r="B11" s="19" t="s">
        <v>5</v>
      </c>
      <c r="C11" s="20"/>
      <c r="D11" s="20" t="s">
        <v>6</v>
      </c>
      <c r="E11" s="31"/>
      <c r="F11" s="14"/>
      <c r="G11" s="14"/>
      <c r="H11" s="14"/>
      <c r="I11" s="14"/>
      <c r="J11" s="14"/>
      <c r="K11" s="15"/>
    </row>
    <row r="12" spans="2:11" ht="20.100000000000001" customHeight="1">
      <c r="B12" s="3"/>
      <c r="C12" s="55"/>
      <c r="D12" s="55" t="s">
        <v>7</v>
      </c>
      <c r="E12" s="90">
        <v>610</v>
      </c>
      <c r="F12" s="55"/>
      <c r="G12" s="55"/>
      <c r="H12" s="55"/>
      <c r="I12" s="55"/>
      <c r="J12" s="55"/>
      <c r="K12" s="5"/>
    </row>
    <row r="13" spans="2:11" ht="20.100000000000001" customHeight="1">
      <c r="B13" s="3"/>
      <c r="C13" s="55"/>
      <c r="D13" s="55" t="s">
        <v>8</v>
      </c>
      <c r="E13" s="90">
        <v>751.91</v>
      </c>
      <c r="F13" s="55"/>
      <c r="G13" s="55"/>
      <c r="H13" s="55"/>
      <c r="I13" s="55"/>
      <c r="J13" s="55"/>
      <c r="K13" s="5"/>
    </row>
    <row r="14" spans="2:11" ht="20.100000000000001" customHeight="1">
      <c r="B14" s="3"/>
      <c r="C14" s="55"/>
      <c r="D14" s="55" t="s">
        <v>9</v>
      </c>
      <c r="E14" s="91" t="s">
        <v>123</v>
      </c>
      <c r="F14" s="55"/>
      <c r="G14" s="55"/>
      <c r="H14" s="55"/>
      <c r="I14" s="55"/>
      <c r="J14" s="55"/>
      <c r="K14" s="5"/>
    </row>
    <row r="15" spans="2:11" ht="20.100000000000001" customHeight="1">
      <c r="B15" s="3"/>
      <c r="C15" s="55"/>
      <c r="D15" s="55" t="s">
        <v>10</v>
      </c>
      <c r="E15" s="92">
        <v>0.05</v>
      </c>
      <c r="F15" s="55"/>
      <c r="G15" s="55"/>
      <c r="H15" s="55"/>
      <c r="I15" s="55"/>
      <c r="J15" s="55"/>
      <c r="K15" s="5"/>
    </row>
    <row r="16" spans="2:11" ht="20.100000000000001" customHeight="1">
      <c r="B16" s="3"/>
      <c r="C16" s="55"/>
      <c r="D16" s="55" t="s">
        <v>41</v>
      </c>
      <c r="E16" s="90" t="s">
        <v>212</v>
      </c>
      <c r="F16" s="26"/>
      <c r="G16" s="108"/>
      <c r="H16" s="108"/>
      <c r="I16" s="108"/>
      <c r="J16" s="108"/>
      <c r="K16" s="5"/>
    </row>
    <row r="17" spans="2:11" ht="20.100000000000001" customHeight="1">
      <c r="B17" s="3"/>
      <c r="C17" s="55"/>
      <c r="D17" s="55"/>
      <c r="E17" s="90" t="s">
        <v>213</v>
      </c>
      <c r="F17" s="55"/>
      <c r="G17" s="108"/>
      <c r="H17" s="108"/>
      <c r="I17" s="108"/>
      <c r="J17" s="108"/>
      <c r="K17" s="5"/>
    </row>
    <row r="18" spans="2:11" ht="20.100000000000001" customHeight="1" thickBot="1">
      <c r="B18" s="12"/>
      <c r="C18" s="35"/>
      <c r="D18" s="35"/>
      <c r="E18" s="28"/>
      <c r="F18" s="35"/>
      <c r="G18" s="35"/>
      <c r="H18" s="35"/>
      <c r="I18" s="35"/>
      <c r="J18" s="35"/>
      <c r="K18" s="9"/>
    </row>
    <row r="19" spans="2:11" ht="20.100000000000001" customHeight="1" thickBot="1">
      <c r="B19" s="3"/>
      <c r="C19" s="55"/>
      <c r="D19" s="55"/>
      <c r="E19" s="27"/>
      <c r="F19" s="55"/>
      <c r="G19" s="55"/>
      <c r="H19" s="55"/>
      <c r="I19" s="55"/>
      <c r="J19" s="55"/>
      <c r="K19" s="5"/>
    </row>
    <row r="20" spans="2:11" ht="20.100000000000001" customHeight="1">
      <c r="B20" s="21" t="s">
        <v>13</v>
      </c>
      <c r="C20" s="22"/>
      <c r="D20" s="22" t="s">
        <v>102</v>
      </c>
      <c r="E20" s="44"/>
      <c r="F20" s="16"/>
      <c r="G20" s="16"/>
      <c r="H20" s="16"/>
      <c r="I20" s="16"/>
      <c r="J20" s="16"/>
      <c r="K20" s="15"/>
    </row>
    <row r="21" spans="2:11" ht="20.100000000000001" customHeight="1">
      <c r="B21" s="6"/>
      <c r="C21" s="4"/>
      <c r="D21" s="55" t="s">
        <v>11</v>
      </c>
      <c r="E21" s="85">
        <v>787</v>
      </c>
      <c r="F21" s="4"/>
      <c r="G21" s="4"/>
      <c r="H21" s="4"/>
      <c r="I21" s="4"/>
      <c r="J21" s="4"/>
      <c r="K21" s="5"/>
    </row>
    <row r="22" spans="2:11" ht="20.100000000000001" customHeight="1">
      <c r="B22" s="6"/>
      <c r="C22" s="4"/>
      <c r="D22" s="55" t="s">
        <v>103</v>
      </c>
      <c r="E22" s="85">
        <v>177</v>
      </c>
      <c r="F22" s="4"/>
      <c r="G22" s="4"/>
      <c r="H22" s="4"/>
      <c r="I22" s="4"/>
      <c r="J22" s="4"/>
      <c r="K22" s="5"/>
    </row>
    <row r="23" spans="2:11" ht="20.100000000000001" customHeight="1">
      <c r="B23" s="6"/>
      <c r="C23" s="4"/>
      <c r="D23" s="55" t="s">
        <v>12</v>
      </c>
      <c r="E23" s="85">
        <v>496</v>
      </c>
      <c r="F23" s="4"/>
      <c r="G23" s="4"/>
      <c r="H23" s="4"/>
      <c r="I23" s="4"/>
      <c r="J23" s="4"/>
      <c r="K23" s="5"/>
    </row>
    <row r="24" spans="2:11" ht="20.100000000000001" customHeight="1" thickBot="1">
      <c r="B24" s="7"/>
      <c r="C24" s="8"/>
      <c r="D24" s="35" t="s">
        <v>35</v>
      </c>
      <c r="E24" s="86">
        <v>104</v>
      </c>
      <c r="F24" s="8"/>
      <c r="G24" s="8"/>
      <c r="H24" s="8"/>
      <c r="I24" s="8"/>
      <c r="J24" s="8"/>
      <c r="K24" s="9"/>
    </row>
    <row r="25" spans="2:11" ht="24.95" customHeight="1">
      <c r="B25" s="23" t="s">
        <v>14</v>
      </c>
      <c r="C25" s="37"/>
      <c r="D25" s="24" t="s">
        <v>104</v>
      </c>
      <c r="E25" s="43"/>
      <c r="F25" s="16"/>
      <c r="G25" s="16"/>
      <c r="H25" s="16"/>
      <c r="I25" s="16"/>
      <c r="J25" s="16"/>
      <c r="K25" s="15"/>
    </row>
    <row r="26" spans="2:11" ht="35.1" customHeight="1">
      <c r="B26" s="6"/>
      <c r="C26" s="4"/>
      <c r="D26" s="55" t="s">
        <v>97</v>
      </c>
      <c r="E26" s="90">
        <v>165</v>
      </c>
      <c r="F26" s="4"/>
      <c r="G26" s="4"/>
      <c r="H26" s="4"/>
      <c r="I26" s="4"/>
      <c r="J26" s="4"/>
      <c r="K26" s="5"/>
    </row>
    <row r="27" spans="2:11" ht="35.1" customHeight="1">
      <c r="B27" s="6"/>
      <c r="C27" s="4"/>
      <c r="D27" s="55" t="s">
        <v>98</v>
      </c>
      <c r="E27" s="90">
        <v>6405</v>
      </c>
      <c r="F27" s="4"/>
      <c r="G27" s="4"/>
      <c r="H27" s="4"/>
      <c r="I27" s="4"/>
      <c r="J27" s="4"/>
      <c r="K27" s="5"/>
    </row>
    <row r="28" spans="2:11" ht="60" customHeight="1">
      <c r="B28" s="6"/>
      <c r="C28" s="4"/>
      <c r="D28" s="55" t="s">
        <v>92</v>
      </c>
      <c r="E28" s="90">
        <v>18</v>
      </c>
      <c r="F28" s="4"/>
      <c r="G28" s="4"/>
      <c r="H28" s="4"/>
      <c r="I28" s="4"/>
      <c r="J28" s="4"/>
      <c r="K28" s="5"/>
    </row>
    <row r="29" spans="2:11" ht="60" customHeight="1">
      <c r="B29" s="6"/>
      <c r="C29" s="4"/>
      <c r="D29" s="55" t="s">
        <v>94</v>
      </c>
      <c r="E29" s="90">
        <v>18.21</v>
      </c>
      <c r="F29" s="4"/>
      <c r="G29" s="4"/>
      <c r="H29" s="4"/>
      <c r="I29" s="4"/>
      <c r="J29" s="4"/>
      <c r="K29" s="5"/>
    </row>
    <row r="30" spans="2:11" ht="60" customHeight="1" thickBot="1">
      <c r="B30" s="7"/>
      <c r="C30" s="8"/>
      <c r="D30" s="35" t="s">
        <v>93</v>
      </c>
      <c r="E30" s="93">
        <v>70.930000000000007</v>
      </c>
      <c r="F30" s="8"/>
      <c r="G30" s="8"/>
      <c r="H30" s="8"/>
      <c r="I30" s="8"/>
      <c r="J30" s="8"/>
      <c r="K30" s="9"/>
    </row>
    <row r="31" spans="2:11" ht="15" thickBot="1">
      <c r="B31" s="6"/>
      <c r="C31" s="4"/>
      <c r="D31" s="4"/>
      <c r="E31" s="45"/>
      <c r="F31" s="4"/>
      <c r="G31" s="4"/>
      <c r="H31" s="4"/>
      <c r="I31" s="4"/>
      <c r="J31" s="4"/>
      <c r="K31" s="5"/>
    </row>
    <row r="32" spans="2:11" ht="20.100000000000001" customHeight="1">
      <c r="B32" s="21" t="s">
        <v>23</v>
      </c>
      <c r="C32" s="22"/>
      <c r="D32" s="22" t="s">
        <v>15</v>
      </c>
      <c r="E32" s="43"/>
      <c r="F32" s="16"/>
      <c r="G32" s="16"/>
      <c r="H32" s="16"/>
      <c r="I32" s="16"/>
      <c r="J32" s="16"/>
      <c r="K32" s="15"/>
    </row>
    <row r="33" spans="2:11" ht="20.100000000000001" customHeight="1">
      <c r="B33" s="6"/>
      <c r="C33" s="4"/>
      <c r="D33" s="55" t="s">
        <v>16</v>
      </c>
      <c r="E33" s="88">
        <v>253.65</v>
      </c>
      <c r="F33" s="4"/>
      <c r="G33" s="4"/>
      <c r="H33" s="4"/>
      <c r="I33" s="4"/>
      <c r="J33" s="4"/>
      <c r="K33" s="5"/>
    </row>
    <row r="34" spans="2:11" ht="20.100000000000001" customHeight="1">
      <c r="B34" s="6"/>
      <c r="C34" s="4"/>
      <c r="D34" s="55" t="s">
        <v>17</v>
      </c>
      <c r="E34" s="88">
        <v>112</v>
      </c>
      <c r="F34" s="4"/>
      <c r="G34" s="4"/>
      <c r="H34" s="4"/>
      <c r="I34" s="4"/>
      <c r="J34" s="4"/>
      <c r="K34" s="5"/>
    </row>
    <row r="35" spans="2:11" ht="20.100000000000001" customHeight="1">
      <c r="B35" s="6"/>
      <c r="C35" s="4"/>
      <c r="D35" s="55" t="s">
        <v>18</v>
      </c>
      <c r="E35" s="88">
        <v>160</v>
      </c>
      <c r="F35" s="4"/>
      <c r="G35" s="4"/>
      <c r="H35" s="4"/>
      <c r="I35" s="4"/>
      <c r="J35" s="4"/>
      <c r="K35" s="5"/>
    </row>
    <row r="36" spans="2:11" ht="20.100000000000001" customHeight="1">
      <c r="B36" s="6"/>
      <c r="C36" s="4"/>
      <c r="D36" s="55" t="s">
        <v>19</v>
      </c>
      <c r="E36" s="88">
        <v>35</v>
      </c>
      <c r="F36" s="4"/>
      <c r="G36" s="4"/>
      <c r="H36" s="4"/>
      <c r="I36" s="4"/>
      <c r="J36" s="4"/>
      <c r="K36" s="5"/>
    </row>
    <row r="37" spans="2:11" ht="20.100000000000001" customHeight="1">
      <c r="B37" s="6"/>
      <c r="C37" s="4"/>
      <c r="D37" s="55" t="s">
        <v>20</v>
      </c>
      <c r="E37" s="88">
        <v>9.35</v>
      </c>
      <c r="F37" s="4"/>
      <c r="G37" s="4"/>
      <c r="H37" s="4"/>
      <c r="I37" s="4"/>
      <c r="J37" s="4"/>
      <c r="K37" s="5"/>
    </row>
    <row r="38" spans="2:11" ht="20.100000000000001" customHeight="1">
      <c r="B38" s="6"/>
      <c r="C38" s="4"/>
      <c r="D38" s="55" t="s">
        <v>21</v>
      </c>
      <c r="E38" s="88">
        <v>5</v>
      </c>
      <c r="F38" s="4"/>
      <c r="G38" s="4"/>
      <c r="H38" s="4"/>
      <c r="I38" s="4"/>
      <c r="J38" s="4"/>
      <c r="K38" s="5"/>
    </row>
    <row r="39" spans="2:11" ht="20.100000000000001" customHeight="1" thickBot="1">
      <c r="B39" s="7"/>
      <c r="C39" s="8"/>
      <c r="D39" s="35" t="s">
        <v>22</v>
      </c>
      <c r="E39" s="130">
        <v>35</v>
      </c>
      <c r="F39" s="8"/>
      <c r="G39" s="8"/>
      <c r="H39" s="8"/>
      <c r="I39" s="8"/>
      <c r="J39" s="8"/>
      <c r="K39" s="9"/>
    </row>
    <row r="40" spans="2:11" ht="15" thickBot="1">
      <c r="B40" s="6"/>
      <c r="C40" s="4"/>
      <c r="D40" s="4"/>
      <c r="E40" s="45"/>
      <c r="F40" s="4"/>
      <c r="G40" s="4"/>
      <c r="H40" s="4"/>
      <c r="I40" s="4"/>
      <c r="J40" s="4"/>
      <c r="K40" s="5"/>
    </row>
    <row r="41" spans="2:11" ht="15">
      <c r="B41" s="21" t="s">
        <v>28</v>
      </c>
      <c r="C41" s="22"/>
      <c r="D41" s="22" t="s">
        <v>24</v>
      </c>
      <c r="E41" s="43"/>
      <c r="F41" s="16"/>
      <c r="G41" s="16"/>
      <c r="H41" s="16"/>
      <c r="I41" s="16"/>
      <c r="J41" s="16"/>
      <c r="K41" s="15"/>
    </row>
    <row r="42" spans="2:11" ht="20.100000000000001" customHeight="1">
      <c r="B42" s="6"/>
      <c r="C42" s="4"/>
      <c r="D42" s="55" t="s">
        <v>25</v>
      </c>
      <c r="E42" s="88">
        <v>218.5</v>
      </c>
      <c r="F42" s="4"/>
      <c r="G42" s="4"/>
      <c r="H42" s="4"/>
      <c r="I42" s="4"/>
      <c r="J42" s="4"/>
      <c r="K42" s="5"/>
    </row>
    <row r="43" spans="2:11" ht="20.100000000000001" customHeight="1">
      <c r="B43" s="6"/>
      <c r="C43" s="4"/>
      <c r="D43" s="55" t="s">
        <v>26</v>
      </c>
      <c r="E43" s="90" t="s">
        <v>206</v>
      </c>
      <c r="F43" s="4"/>
      <c r="G43" s="4"/>
      <c r="H43" s="4"/>
      <c r="I43" s="4"/>
      <c r="J43" s="4"/>
      <c r="K43" s="5"/>
    </row>
    <row r="44" spans="2:11" ht="20.100000000000001" customHeight="1">
      <c r="B44" s="6"/>
      <c r="C44" s="4"/>
      <c r="D44" s="55" t="s">
        <v>34</v>
      </c>
      <c r="E44" s="90">
        <v>178</v>
      </c>
      <c r="F44" s="4"/>
      <c r="G44" s="4"/>
      <c r="H44" s="4"/>
      <c r="I44" s="4"/>
      <c r="J44" s="4"/>
      <c r="K44" s="5"/>
    </row>
    <row r="45" spans="2:11" ht="20.100000000000001" customHeight="1">
      <c r="B45" s="6"/>
      <c r="C45" s="4"/>
      <c r="D45" s="55" t="s">
        <v>109</v>
      </c>
      <c r="E45" s="90">
        <v>95</v>
      </c>
      <c r="F45" s="4"/>
      <c r="G45" s="4"/>
      <c r="H45" s="4"/>
      <c r="I45" s="4"/>
      <c r="J45" s="4"/>
      <c r="K45" s="5"/>
    </row>
    <row r="46" spans="2:11" ht="20.100000000000001" customHeight="1" thickBot="1">
      <c r="B46" s="7"/>
      <c r="C46" s="8"/>
      <c r="D46" s="35" t="s">
        <v>27</v>
      </c>
      <c r="E46" s="93">
        <v>6000</v>
      </c>
      <c r="F46" s="8"/>
      <c r="G46" s="8"/>
      <c r="H46" s="8"/>
      <c r="I46" s="8"/>
      <c r="J46" s="8"/>
      <c r="K46" s="9"/>
    </row>
    <row r="47" spans="2:11" ht="15" thickBot="1">
      <c r="B47" s="6"/>
      <c r="C47" s="4"/>
      <c r="D47" s="4"/>
      <c r="E47" s="30"/>
      <c r="F47" s="4"/>
      <c r="G47" s="4"/>
      <c r="H47" s="4"/>
      <c r="I47" s="4"/>
      <c r="J47" s="4"/>
      <c r="K47" s="5"/>
    </row>
    <row r="48" spans="2:11" ht="15">
      <c r="B48" s="21" t="s">
        <v>36</v>
      </c>
      <c r="C48" s="22"/>
      <c r="D48" s="22" t="s">
        <v>118</v>
      </c>
      <c r="E48" s="32"/>
      <c r="F48" s="16"/>
      <c r="G48" s="16"/>
      <c r="H48" s="16"/>
      <c r="I48" s="16"/>
      <c r="J48" s="16"/>
      <c r="K48" s="15"/>
    </row>
    <row r="49" spans="2:11" ht="20.100000000000001" customHeight="1">
      <c r="B49" s="6"/>
      <c r="C49" s="4"/>
      <c r="D49" s="55" t="s">
        <v>108</v>
      </c>
      <c r="E49" s="90">
        <v>8</v>
      </c>
      <c r="F49" s="26"/>
      <c r="G49" s="4"/>
      <c r="H49" s="4"/>
      <c r="I49" s="4"/>
      <c r="J49" s="4"/>
      <c r="K49" s="5"/>
    </row>
    <row r="50" spans="2:11" ht="20.100000000000001" customHeight="1">
      <c r="B50" s="6"/>
      <c r="C50" s="4"/>
      <c r="D50" s="55" t="s">
        <v>46</v>
      </c>
      <c r="E50" s="90">
        <v>11</v>
      </c>
      <c r="F50" s="4"/>
      <c r="G50" s="4"/>
      <c r="H50" s="4"/>
      <c r="I50" s="4"/>
      <c r="J50" s="4"/>
      <c r="K50" s="5"/>
    </row>
    <row r="51" spans="2:11" ht="20.100000000000001" customHeight="1">
      <c r="B51" s="6"/>
      <c r="C51" s="4"/>
      <c r="D51" s="55" t="s">
        <v>47</v>
      </c>
      <c r="E51" s="90">
        <v>13</v>
      </c>
      <c r="F51" s="4"/>
      <c r="G51" s="4"/>
      <c r="H51" s="4"/>
      <c r="I51" s="4"/>
      <c r="J51" s="4"/>
      <c r="K51" s="5"/>
    </row>
    <row r="52" spans="2:11" ht="20.100000000000001" customHeight="1" thickBot="1">
      <c r="B52" s="7"/>
      <c r="C52" s="8"/>
      <c r="D52" s="8"/>
      <c r="E52" s="33"/>
      <c r="F52" s="8"/>
      <c r="G52" s="8"/>
      <c r="H52" s="8"/>
      <c r="I52" s="8"/>
      <c r="J52" s="8"/>
      <c r="K52" s="9"/>
    </row>
    <row r="53" spans="2:11" ht="15" thickBot="1">
      <c r="B53" s="6"/>
      <c r="C53" s="4"/>
      <c r="D53" s="4"/>
      <c r="E53" s="30"/>
      <c r="F53" s="4"/>
      <c r="G53" s="4"/>
      <c r="H53" s="4"/>
      <c r="I53" s="4"/>
      <c r="J53" s="4"/>
      <c r="K53" s="5"/>
    </row>
    <row r="54" spans="2:11" ht="15">
      <c r="B54" s="19" t="s">
        <v>44</v>
      </c>
      <c r="C54" s="20"/>
      <c r="D54" s="20" t="s">
        <v>42</v>
      </c>
      <c r="E54" s="31"/>
      <c r="F54" s="14"/>
      <c r="G54" s="14"/>
      <c r="H54" s="14"/>
      <c r="I54" s="14"/>
      <c r="J54" s="14"/>
      <c r="K54" s="15"/>
    </row>
    <row r="55" spans="2:11" ht="30" customHeight="1">
      <c r="B55" s="3"/>
      <c r="C55" s="55"/>
      <c r="D55" s="55" t="s">
        <v>105</v>
      </c>
      <c r="E55" s="87">
        <v>0.7</v>
      </c>
      <c r="F55" s="55"/>
      <c r="G55" s="55"/>
      <c r="H55" s="55"/>
      <c r="I55" s="55"/>
      <c r="J55" s="55"/>
      <c r="K55" s="5"/>
    </row>
    <row r="56" spans="2:11" ht="30" customHeight="1">
      <c r="B56" s="3"/>
      <c r="C56" s="55"/>
      <c r="D56" s="55" t="s">
        <v>106</v>
      </c>
      <c r="E56" s="87">
        <v>0</v>
      </c>
      <c r="F56" s="55"/>
      <c r="G56" s="55"/>
      <c r="H56" s="55"/>
      <c r="I56" s="55"/>
      <c r="J56" s="55"/>
      <c r="K56" s="5"/>
    </row>
    <row r="57" spans="2:11" ht="30" customHeight="1">
      <c r="B57" s="3"/>
      <c r="C57" s="55"/>
      <c r="D57" s="55" t="s">
        <v>107</v>
      </c>
      <c r="E57" s="87">
        <v>0.2</v>
      </c>
      <c r="F57" s="55"/>
      <c r="G57" s="55"/>
      <c r="H57" s="55"/>
      <c r="I57" s="55"/>
      <c r="J57" s="55"/>
      <c r="K57" s="5"/>
    </row>
    <row r="58" spans="2:11">
      <c r="B58" s="3"/>
      <c r="C58" s="55"/>
      <c r="D58" s="55" t="s">
        <v>99</v>
      </c>
      <c r="E58" s="87">
        <v>0.05</v>
      </c>
      <c r="F58" s="55"/>
      <c r="G58" s="55"/>
      <c r="H58" s="55"/>
      <c r="I58" s="55"/>
      <c r="J58" s="55"/>
      <c r="K58" s="5"/>
    </row>
    <row r="59" spans="2:11">
      <c r="B59" s="3"/>
      <c r="C59" s="55"/>
      <c r="D59" s="55" t="s">
        <v>43</v>
      </c>
      <c r="E59" s="87">
        <v>0.05</v>
      </c>
      <c r="F59" s="55"/>
      <c r="G59" s="55"/>
      <c r="H59" s="55"/>
      <c r="I59" s="55"/>
      <c r="J59" s="55"/>
      <c r="K59" s="5"/>
    </row>
    <row r="60" spans="2:11" ht="15" thickBot="1">
      <c r="B60" s="7"/>
      <c r="C60" s="8"/>
      <c r="D60" s="8"/>
      <c r="E60" s="33"/>
      <c r="F60" s="8"/>
      <c r="G60" s="8"/>
      <c r="H60" s="8"/>
      <c r="I60" s="8"/>
      <c r="J60" s="8"/>
      <c r="K60" s="9"/>
    </row>
    <row r="61" spans="2:11" ht="30" customHeight="1">
      <c r="B61" s="21" t="s">
        <v>45</v>
      </c>
      <c r="C61" s="22"/>
      <c r="D61" s="22" t="s">
        <v>29</v>
      </c>
      <c r="E61" s="69"/>
      <c r="F61" s="16"/>
      <c r="G61" s="16"/>
      <c r="H61" s="16"/>
      <c r="I61" s="16"/>
      <c r="J61" s="16"/>
      <c r="K61" s="15"/>
    </row>
    <row r="62" spans="2:11" ht="30" customHeight="1">
      <c r="B62" s="6"/>
      <c r="C62" s="4"/>
      <c r="D62" s="68" t="s">
        <v>112</v>
      </c>
      <c r="E62" s="90">
        <v>36.56</v>
      </c>
      <c r="F62" s="67" t="s">
        <v>136</v>
      </c>
      <c r="G62" s="4"/>
      <c r="H62" s="4"/>
      <c r="I62" s="4"/>
      <c r="J62" s="4"/>
      <c r="K62" s="5"/>
    </row>
    <row r="63" spans="2:11" ht="39.950000000000003" customHeight="1">
      <c r="B63" s="6"/>
      <c r="C63" s="4"/>
      <c r="D63" s="36" t="s">
        <v>113</v>
      </c>
      <c r="E63" s="90">
        <v>17.690000000000001</v>
      </c>
      <c r="F63" s="4"/>
      <c r="G63" s="4"/>
      <c r="H63" s="4"/>
      <c r="I63" s="4"/>
      <c r="J63" s="4"/>
      <c r="K63" s="5"/>
    </row>
    <row r="64" spans="2:11" ht="33.75" customHeight="1">
      <c r="B64" s="6"/>
      <c r="C64" s="4"/>
      <c r="D64" s="36" t="s">
        <v>114</v>
      </c>
      <c r="E64" s="90">
        <f>E62-E63</f>
        <v>18.87</v>
      </c>
      <c r="F64" s="4"/>
      <c r="G64" s="4"/>
      <c r="H64" s="4"/>
      <c r="I64" s="4"/>
      <c r="J64" s="4"/>
      <c r="K64" s="5"/>
    </row>
    <row r="65" spans="2:11" ht="27.75" customHeight="1">
      <c r="B65" s="6"/>
      <c r="C65" s="48"/>
      <c r="D65" s="49" t="s">
        <v>124</v>
      </c>
      <c r="E65" s="90">
        <v>30.14</v>
      </c>
      <c r="F65" s="4"/>
      <c r="G65" s="4"/>
      <c r="H65" s="4"/>
      <c r="I65" s="4"/>
      <c r="J65" s="4"/>
      <c r="K65" s="5"/>
    </row>
    <row r="66" spans="2:11" ht="27" customHeight="1" thickBot="1">
      <c r="B66" s="7"/>
      <c r="C66" s="50"/>
      <c r="D66" s="51" t="s">
        <v>125</v>
      </c>
      <c r="E66" s="129">
        <f>E65/E64</f>
        <v>1.5972443031266561</v>
      </c>
      <c r="F66" s="35"/>
      <c r="G66" s="8"/>
      <c r="H66" s="8"/>
      <c r="I66" s="8"/>
      <c r="J66" s="8"/>
      <c r="K66" s="9"/>
    </row>
    <row r="67" spans="2:11" ht="60" customHeight="1">
      <c r="B67" s="46" t="s">
        <v>110</v>
      </c>
      <c r="C67" s="47"/>
      <c r="D67" s="47" t="s">
        <v>37</v>
      </c>
      <c r="E67" s="45"/>
      <c r="F67" s="4"/>
      <c r="G67" s="4"/>
      <c r="H67" s="4"/>
      <c r="I67" s="4"/>
      <c r="J67" s="4"/>
      <c r="K67" s="5"/>
    </row>
    <row r="68" spans="2:11">
      <c r="B68" s="6"/>
      <c r="C68" s="4"/>
      <c r="D68" s="4"/>
      <c r="E68" s="45"/>
      <c r="F68" s="4"/>
      <c r="G68" s="4"/>
      <c r="H68" s="4"/>
      <c r="I68" s="4"/>
      <c r="J68" s="4"/>
      <c r="K68" s="5"/>
    </row>
    <row r="69" spans="2:11">
      <c r="B69" s="6"/>
      <c r="C69" s="4"/>
      <c r="D69" s="2" t="s">
        <v>100</v>
      </c>
      <c r="E69" s="88"/>
      <c r="F69" s="4"/>
      <c r="G69" s="4"/>
      <c r="H69" s="4"/>
      <c r="I69" s="4"/>
      <c r="J69" s="4"/>
      <c r="K69" s="5"/>
    </row>
    <row r="70" spans="2:11" ht="35.25" customHeight="1">
      <c r="B70" s="6"/>
      <c r="C70" s="4"/>
      <c r="D70" s="2" t="s">
        <v>38</v>
      </c>
      <c r="E70" s="88"/>
      <c r="F70" s="4"/>
      <c r="G70" s="4"/>
      <c r="H70" s="4"/>
      <c r="I70" s="4"/>
      <c r="J70" s="4"/>
      <c r="K70" s="5"/>
    </row>
    <row r="71" spans="2:11" ht="39" customHeight="1" thickBot="1">
      <c r="B71" s="7"/>
      <c r="C71" s="8"/>
      <c r="D71" s="13" t="s">
        <v>115</v>
      </c>
      <c r="E71" s="89"/>
      <c r="F71" s="8"/>
      <c r="G71" s="8"/>
      <c r="H71" s="8"/>
      <c r="I71" s="8"/>
      <c r="J71" s="8"/>
      <c r="K71" s="9"/>
    </row>
    <row r="72" spans="2:11" ht="15" thickBot="1">
      <c r="B72" s="6"/>
      <c r="C72" s="4"/>
      <c r="D72" s="4"/>
      <c r="E72" s="30"/>
      <c r="F72" s="4"/>
      <c r="G72" s="4"/>
      <c r="H72" s="4"/>
      <c r="I72" s="4"/>
      <c r="J72" s="4"/>
      <c r="K72" s="5"/>
    </row>
    <row r="73" spans="2:11" ht="15">
      <c r="B73" s="25" t="s">
        <v>111</v>
      </c>
      <c r="C73" s="38"/>
      <c r="D73" s="113" t="s">
        <v>30</v>
      </c>
      <c r="E73" s="114"/>
      <c r="F73" s="114"/>
      <c r="G73" s="114"/>
      <c r="H73" s="114"/>
      <c r="I73" s="114"/>
      <c r="J73" s="114"/>
      <c r="K73" s="115"/>
    </row>
    <row r="74" spans="2:11" ht="42" customHeight="1">
      <c r="B74" s="17" t="s">
        <v>119</v>
      </c>
      <c r="C74" s="10" t="s">
        <v>39</v>
      </c>
      <c r="D74" s="52" t="s">
        <v>121</v>
      </c>
      <c r="E74" s="29" t="s">
        <v>31</v>
      </c>
      <c r="F74" s="10" t="s">
        <v>116</v>
      </c>
      <c r="G74" s="10" t="s">
        <v>32</v>
      </c>
      <c r="H74" s="10" t="s">
        <v>40</v>
      </c>
      <c r="I74" s="10" t="s">
        <v>117</v>
      </c>
      <c r="J74" s="10" t="s">
        <v>33</v>
      </c>
      <c r="K74" s="11" t="s">
        <v>101</v>
      </c>
    </row>
    <row r="75" spans="2:11" ht="15" customHeight="1">
      <c r="B75" s="110" t="s">
        <v>120</v>
      </c>
      <c r="C75" s="111"/>
      <c r="D75" s="111"/>
      <c r="E75" s="111"/>
      <c r="F75" s="111"/>
      <c r="G75" s="111"/>
      <c r="H75" s="111"/>
      <c r="I75" s="111"/>
      <c r="J75" s="111"/>
      <c r="K75" s="112"/>
    </row>
    <row r="76" spans="2:11" ht="15" customHeight="1">
      <c r="B76" s="17">
        <v>1</v>
      </c>
      <c r="C76" s="70" t="s">
        <v>180</v>
      </c>
      <c r="D76" s="70" t="s">
        <v>155</v>
      </c>
      <c r="E76" s="29">
        <v>1</v>
      </c>
      <c r="F76" s="72" t="s">
        <v>139</v>
      </c>
      <c r="G76" s="72">
        <v>2.5099999999999998</v>
      </c>
      <c r="H76" s="72">
        <v>2.4300000000000002</v>
      </c>
      <c r="I76" s="72">
        <v>1381</v>
      </c>
      <c r="J76" s="58"/>
      <c r="K76" s="59">
        <v>1</v>
      </c>
    </row>
    <row r="77" spans="2:11" ht="15" customHeight="1">
      <c r="B77" s="17">
        <v>2</v>
      </c>
      <c r="C77" s="70" t="s">
        <v>181</v>
      </c>
      <c r="D77" s="70" t="s">
        <v>155</v>
      </c>
      <c r="E77" s="29">
        <v>1</v>
      </c>
      <c r="F77" s="73" t="s">
        <v>194</v>
      </c>
      <c r="G77" s="73">
        <v>3.6</v>
      </c>
      <c r="H77" s="73">
        <v>0.6</v>
      </c>
      <c r="I77" s="73">
        <v>345</v>
      </c>
      <c r="J77" s="60"/>
      <c r="K77" s="59">
        <v>1</v>
      </c>
    </row>
    <row r="78" spans="2:11" ht="15" customHeight="1">
      <c r="B78" s="17">
        <v>3</v>
      </c>
      <c r="C78" s="70" t="s">
        <v>182</v>
      </c>
      <c r="D78" s="70" t="s">
        <v>155</v>
      </c>
      <c r="E78" s="29">
        <v>1</v>
      </c>
      <c r="F78" s="73" t="s">
        <v>195</v>
      </c>
      <c r="G78" s="73">
        <v>0.45</v>
      </c>
      <c r="H78" s="73">
        <v>0.42</v>
      </c>
      <c r="I78" s="73">
        <v>241</v>
      </c>
      <c r="J78" s="60"/>
      <c r="K78" s="59">
        <v>1</v>
      </c>
    </row>
    <row r="79" spans="2:11" ht="15" customHeight="1">
      <c r="B79" s="17">
        <v>4</v>
      </c>
      <c r="C79" s="70" t="s">
        <v>180</v>
      </c>
      <c r="D79" s="70" t="s">
        <v>156</v>
      </c>
      <c r="E79" s="29">
        <v>1</v>
      </c>
      <c r="F79" s="72" t="s">
        <v>139</v>
      </c>
      <c r="G79" s="72">
        <v>2.5099999999999998</v>
      </c>
      <c r="H79" s="72">
        <v>2.4300000000000002</v>
      </c>
      <c r="I79" s="72">
        <v>1381</v>
      </c>
      <c r="J79" s="58"/>
      <c r="K79" s="59">
        <v>1</v>
      </c>
    </row>
    <row r="80" spans="2:11" ht="15" customHeight="1">
      <c r="B80" s="17">
        <v>5</v>
      </c>
      <c r="C80" s="70" t="s">
        <v>182</v>
      </c>
      <c r="D80" s="70" t="s">
        <v>156</v>
      </c>
      <c r="E80" s="29">
        <v>1</v>
      </c>
      <c r="F80" s="73" t="s">
        <v>195</v>
      </c>
      <c r="G80" s="73">
        <v>0.45</v>
      </c>
      <c r="H80" s="73">
        <v>0.42</v>
      </c>
      <c r="I80" s="73">
        <v>241</v>
      </c>
      <c r="J80" s="60"/>
      <c r="K80" s="59">
        <v>1</v>
      </c>
    </row>
    <row r="81" spans="2:11" ht="15" customHeight="1">
      <c r="B81" s="17">
        <v>6</v>
      </c>
      <c r="C81" s="70" t="s">
        <v>181</v>
      </c>
      <c r="D81" s="70" t="s">
        <v>157</v>
      </c>
      <c r="E81" s="29">
        <v>1</v>
      </c>
      <c r="F81" s="73" t="s">
        <v>194</v>
      </c>
      <c r="G81" s="73">
        <v>3.6</v>
      </c>
      <c r="H81" s="73">
        <v>0.6</v>
      </c>
      <c r="I81" s="73">
        <v>345</v>
      </c>
      <c r="J81" s="60"/>
      <c r="K81" s="59">
        <v>1</v>
      </c>
    </row>
    <row r="82" spans="2:11" ht="15" customHeight="1">
      <c r="B82" s="17">
        <v>7</v>
      </c>
      <c r="C82" s="70" t="s">
        <v>183</v>
      </c>
      <c r="D82" s="70" t="s">
        <v>157</v>
      </c>
      <c r="E82" s="29">
        <v>1</v>
      </c>
      <c r="F82" s="73" t="s">
        <v>195</v>
      </c>
      <c r="G82" s="73">
        <v>0.45</v>
      </c>
      <c r="H82" s="73">
        <v>0.42</v>
      </c>
      <c r="I82" s="73">
        <v>241</v>
      </c>
      <c r="J82" s="60"/>
      <c r="K82" s="59">
        <v>1</v>
      </c>
    </row>
    <row r="83" spans="2:11" ht="15" customHeight="1">
      <c r="B83" s="17">
        <v>8</v>
      </c>
      <c r="C83" s="70" t="s">
        <v>181</v>
      </c>
      <c r="D83" s="70" t="s">
        <v>158</v>
      </c>
      <c r="E83" s="29">
        <v>1</v>
      </c>
      <c r="F83" s="73" t="s">
        <v>194</v>
      </c>
      <c r="G83" s="73">
        <v>3.6</v>
      </c>
      <c r="H83" s="73">
        <v>0.6</v>
      </c>
      <c r="I83" s="73">
        <v>345</v>
      </c>
      <c r="J83" s="60"/>
      <c r="K83" s="59">
        <v>1</v>
      </c>
    </row>
    <row r="84" spans="2:11" ht="15" customHeight="1">
      <c r="B84" s="17">
        <v>9</v>
      </c>
      <c r="C84" s="70" t="s">
        <v>180</v>
      </c>
      <c r="D84" s="70" t="s">
        <v>158</v>
      </c>
      <c r="E84" s="29">
        <v>1</v>
      </c>
      <c r="F84" s="72" t="s">
        <v>139</v>
      </c>
      <c r="G84" s="72">
        <v>2.5099999999999998</v>
      </c>
      <c r="H84" s="72">
        <v>2.4300000000000002</v>
      </c>
      <c r="I84" s="72">
        <v>1381</v>
      </c>
      <c r="J84" s="60"/>
      <c r="K84" s="59">
        <v>1</v>
      </c>
    </row>
    <row r="85" spans="2:11" ht="15" customHeight="1">
      <c r="B85" s="17">
        <v>10</v>
      </c>
      <c r="C85" s="70" t="s">
        <v>182</v>
      </c>
      <c r="D85" s="70" t="s">
        <v>159</v>
      </c>
      <c r="E85" s="29">
        <v>1</v>
      </c>
      <c r="F85" s="73" t="s">
        <v>195</v>
      </c>
      <c r="G85" s="73">
        <v>0.45</v>
      </c>
      <c r="H85" s="73">
        <v>0.42</v>
      </c>
      <c r="I85" s="73">
        <v>241</v>
      </c>
      <c r="J85" s="58"/>
      <c r="K85" s="59">
        <v>1</v>
      </c>
    </row>
    <row r="86" spans="2:11" ht="15" customHeight="1">
      <c r="B86" s="17">
        <v>11</v>
      </c>
      <c r="C86" s="70" t="s">
        <v>184</v>
      </c>
      <c r="D86" s="70" t="s">
        <v>160</v>
      </c>
      <c r="E86" s="29">
        <v>1</v>
      </c>
      <c r="F86" s="74" t="s">
        <v>141</v>
      </c>
      <c r="G86" s="72">
        <v>0.38</v>
      </c>
      <c r="H86" s="72">
        <v>3.5000000000000003E-2</v>
      </c>
      <c r="I86" s="72">
        <v>20</v>
      </c>
      <c r="J86" s="60"/>
      <c r="K86" s="59">
        <v>1</v>
      </c>
    </row>
    <row r="87" spans="2:11" ht="15" customHeight="1">
      <c r="B87" s="17">
        <v>12</v>
      </c>
      <c r="C87" s="70" t="s">
        <v>185</v>
      </c>
      <c r="D87" s="70" t="s">
        <v>160</v>
      </c>
      <c r="E87" s="29">
        <v>1</v>
      </c>
      <c r="F87" s="74" t="s">
        <v>141</v>
      </c>
      <c r="G87" s="72">
        <v>0.27</v>
      </c>
      <c r="H87" s="72">
        <v>0.04</v>
      </c>
      <c r="I87" s="72">
        <v>23</v>
      </c>
      <c r="J87" s="58"/>
      <c r="K87" s="59">
        <v>1</v>
      </c>
    </row>
    <row r="88" spans="2:11" ht="15" customHeight="1">
      <c r="B88" s="17">
        <v>13</v>
      </c>
      <c r="C88" s="70" t="s">
        <v>186</v>
      </c>
      <c r="D88" s="70" t="s">
        <v>160</v>
      </c>
      <c r="E88" s="29">
        <v>1</v>
      </c>
      <c r="F88" s="73" t="s">
        <v>196</v>
      </c>
      <c r="G88" s="73">
        <v>0.45</v>
      </c>
      <c r="H88" s="73">
        <v>0.42</v>
      </c>
      <c r="I88" s="73">
        <v>241</v>
      </c>
      <c r="J88" s="60"/>
      <c r="K88" s="59">
        <v>1</v>
      </c>
    </row>
    <row r="89" spans="2:11" ht="15" customHeight="1">
      <c r="B89" s="17">
        <v>14</v>
      </c>
      <c r="C89" s="70" t="s">
        <v>187</v>
      </c>
      <c r="D89" s="70" t="s">
        <v>161</v>
      </c>
      <c r="E89" s="29">
        <v>1</v>
      </c>
      <c r="F89" s="74" t="s">
        <v>141</v>
      </c>
      <c r="G89" s="72">
        <v>0.38</v>
      </c>
      <c r="H89" s="72">
        <v>3.5000000000000003E-2</v>
      </c>
      <c r="I89" s="72">
        <v>20</v>
      </c>
      <c r="J89" s="60"/>
      <c r="K89" s="59">
        <v>1</v>
      </c>
    </row>
    <row r="90" spans="2:11" ht="15" customHeight="1">
      <c r="B90" s="17">
        <v>15</v>
      </c>
      <c r="C90" s="70" t="s">
        <v>185</v>
      </c>
      <c r="D90" s="70" t="s">
        <v>161</v>
      </c>
      <c r="E90" s="29">
        <v>1</v>
      </c>
      <c r="F90" s="74" t="s">
        <v>141</v>
      </c>
      <c r="G90" s="72">
        <v>0.27</v>
      </c>
      <c r="H90" s="72">
        <v>0.04</v>
      </c>
      <c r="I90" s="72">
        <v>23</v>
      </c>
      <c r="J90" s="58"/>
      <c r="K90" s="59">
        <v>1</v>
      </c>
    </row>
    <row r="91" spans="2:11" ht="15" customHeight="1">
      <c r="B91" s="17">
        <v>16</v>
      </c>
      <c r="C91" s="70" t="s">
        <v>186</v>
      </c>
      <c r="D91" s="70" t="s">
        <v>161</v>
      </c>
      <c r="E91" s="29">
        <v>1</v>
      </c>
      <c r="F91" s="73" t="s">
        <v>196</v>
      </c>
      <c r="G91" s="73">
        <v>0.45</v>
      </c>
      <c r="H91" s="73">
        <v>0.42</v>
      </c>
      <c r="I91" s="73">
        <v>241</v>
      </c>
      <c r="J91" s="60"/>
      <c r="K91" s="59">
        <v>1</v>
      </c>
    </row>
    <row r="92" spans="2:11" ht="15" customHeight="1">
      <c r="B92" s="17">
        <v>17</v>
      </c>
      <c r="C92" s="70" t="s">
        <v>185</v>
      </c>
      <c r="D92" s="70" t="s">
        <v>161</v>
      </c>
      <c r="E92" s="29">
        <v>1</v>
      </c>
      <c r="F92" s="74" t="s">
        <v>141</v>
      </c>
      <c r="G92" s="72">
        <v>0.27</v>
      </c>
      <c r="H92" s="72">
        <v>0.04</v>
      </c>
      <c r="I92" s="72">
        <v>23</v>
      </c>
      <c r="J92" s="60"/>
      <c r="K92" s="59">
        <v>1</v>
      </c>
    </row>
    <row r="93" spans="2:11" ht="15" customHeight="1">
      <c r="B93" s="17">
        <v>18</v>
      </c>
      <c r="C93" s="70" t="s">
        <v>187</v>
      </c>
      <c r="D93" s="70" t="s">
        <v>162</v>
      </c>
      <c r="E93" s="29">
        <v>1</v>
      </c>
      <c r="F93" s="74" t="s">
        <v>141</v>
      </c>
      <c r="G93" s="72">
        <v>0.38</v>
      </c>
      <c r="H93" s="72">
        <v>3.5000000000000003E-2</v>
      </c>
      <c r="I93" s="72">
        <v>20</v>
      </c>
      <c r="J93" s="60"/>
      <c r="K93" s="59">
        <v>1</v>
      </c>
    </row>
    <row r="94" spans="2:11" ht="15" customHeight="1">
      <c r="B94" s="17">
        <v>19</v>
      </c>
      <c r="C94" s="70" t="s">
        <v>183</v>
      </c>
      <c r="D94" s="70" t="s">
        <v>162</v>
      </c>
      <c r="E94" s="29">
        <v>1</v>
      </c>
      <c r="F94" s="73" t="s">
        <v>195</v>
      </c>
      <c r="G94" s="73">
        <v>0.45</v>
      </c>
      <c r="H94" s="73">
        <v>0.42</v>
      </c>
      <c r="I94" s="73">
        <v>241</v>
      </c>
      <c r="J94" s="58"/>
      <c r="K94" s="59">
        <v>1</v>
      </c>
    </row>
    <row r="95" spans="2:11" ht="15" customHeight="1">
      <c r="B95" s="17">
        <v>20</v>
      </c>
      <c r="C95" s="70" t="s">
        <v>185</v>
      </c>
      <c r="D95" s="70" t="s">
        <v>162</v>
      </c>
      <c r="E95" s="29">
        <v>1</v>
      </c>
      <c r="F95" s="74" t="s">
        <v>141</v>
      </c>
      <c r="G95" s="72">
        <v>0.27</v>
      </c>
      <c r="H95" s="72">
        <v>0.04</v>
      </c>
      <c r="I95" s="72">
        <v>23</v>
      </c>
      <c r="J95" s="60"/>
      <c r="K95" s="59">
        <v>1</v>
      </c>
    </row>
    <row r="96" spans="2:11" ht="15" customHeight="1">
      <c r="B96" s="17">
        <v>21</v>
      </c>
      <c r="C96" s="70" t="s">
        <v>186</v>
      </c>
      <c r="D96" s="70" t="s">
        <v>163</v>
      </c>
      <c r="E96" s="29">
        <v>1</v>
      </c>
      <c r="F96" s="73" t="s">
        <v>196</v>
      </c>
      <c r="G96" s="73">
        <v>0.45</v>
      </c>
      <c r="H96" s="73">
        <v>0.42</v>
      </c>
      <c r="I96" s="73">
        <v>241</v>
      </c>
      <c r="J96" s="58"/>
      <c r="K96" s="59">
        <v>1</v>
      </c>
    </row>
    <row r="97" spans="2:11" ht="15" customHeight="1">
      <c r="B97" s="17">
        <v>22</v>
      </c>
      <c r="C97" s="70" t="s">
        <v>180</v>
      </c>
      <c r="D97" s="70" t="s">
        <v>163</v>
      </c>
      <c r="E97" s="29">
        <v>1</v>
      </c>
      <c r="F97" s="72" t="s">
        <v>139</v>
      </c>
      <c r="G97" s="72">
        <v>2.5099999999999998</v>
      </c>
      <c r="H97" s="72">
        <v>2.4300000000000002</v>
      </c>
      <c r="I97" s="72">
        <v>1381</v>
      </c>
      <c r="J97" s="58"/>
      <c r="K97" s="59">
        <v>1</v>
      </c>
    </row>
    <row r="98" spans="2:11" ht="15" customHeight="1">
      <c r="B98" s="17">
        <v>23</v>
      </c>
      <c r="C98" s="70" t="s">
        <v>187</v>
      </c>
      <c r="D98" s="70" t="s">
        <v>163</v>
      </c>
      <c r="E98" s="29">
        <v>1</v>
      </c>
      <c r="F98" s="74" t="s">
        <v>141</v>
      </c>
      <c r="G98" s="72">
        <v>0.38</v>
      </c>
      <c r="H98" s="72">
        <v>3.5000000000000003E-2</v>
      </c>
      <c r="I98" s="72">
        <v>20</v>
      </c>
      <c r="J98" s="60"/>
      <c r="K98" s="59">
        <v>1</v>
      </c>
    </row>
    <row r="99" spans="2:11" ht="15" customHeight="1">
      <c r="B99" s="17">
        <v>24</v>
      </c>
      <c r="C99" s="70" t="s">
        <v>188</v>
      </c>
      <c r="D99" s="70" t="s">
        <v>164</v>
      </c>
      <c r="E99" s="29">
        <v>1</v>
      </c>
      <c r="F99" s="74" t="s">
        <v>141</v>
      </c>
      <c r="G99" s="72">
        <v>0.38</v>
      </c>
      <c r="H99" s="72">
        <v>3.5000000000000003E-2</v>
      </c>
      <c r="I99" s="72">
        <v>20</v>
      </c>
      <c r="J99" s="60"/>
      <c r="K99" s="59">
        <v>1</v>
      </c>
    </row>
    <row r="100" spans="2:11" ht="15" customHeight="1">
      <c r="B100" s="17">
        <v>25</v>
      </c>
      <c r="C100" s="70" t="s">
        <v>185</v>
      </c>
      <c r="D100" s="70" t="s">
        <v>164</v>
      </c>
      <c r="E100" s="29">
        <v>1</v>
      </c>
      <c r="F100" s="74" t="s">
        <v>141</v>
      </c>
      <c r="G100" s="72">
        <v>0.27</v>
      </c>
      <c r="H100" s="72">
        <v>0.04</v>
      </c>
      <c r="I100" s="72">
        <v>23</v>
      </c>
      <c r="J100" s="58"/>
      <c r="K100" s="59">
        <v>1</v>
      </c>
    </row>
    <row r="101" spans="2:11" ht="15" customHeight="1">
      <c r="B101" s="17">
        <v>26</v>
      </c>
      <c r="C101" s="70" t="s">
        <v>182</v>
      </c>
      <c r="D101" s="70" t="s">
        <v>164</v>
      </c>
      <c r="E101" s="29">
        <v>1</v>
      </c>
      <c r="F101" s="73" t="s">
        <v>195</v>
      </c>
      <c r="G101" s="73">
        <v>0.45</v>
      </c>
      <c r="H101" s="73">
        <v>0.42</v>
      </c>
      <c r="I101" s="73">
        <v>241</v>
      </c>
      <c r="J101" s="60"/>
      <c r="K101" s="59">
        <v>1</v>
      </c>
    </row>
    <row r="102" spans="2:11" ht="15" customHeight="1">
      <c r="B102" s="17">
        <v>27</v>
      </c>
      <c r="C102" s="70" t="s">
        <v>186</v>
      </c>
      <c r="D102" s="70" t="s">
        <v>165</v>
      </c>
      <c r="E102" s="29">
        <v>1</v>
      </c>
      <c r="F102" s="73" t="s">
        <v>196</v>
      </c>
      <c r="G102" s="73">
        <v>0.45</v>
      </c>
      <c r="H102" s="73">
        <v>0.42</v>
      </c>
      <c r="I102" s="73">
        <v>241</v>
      </c>
      <c r="J102" s="58"/>
      <c r="K102" s="59">
        <v>1</v>
      </c>
    </row>
    <row r="103" spans="2:11" ht="15" customHeight="1">
      <c r="B103" s="17">
        <v>28</v>
      </c>
      <c r="C103" s="70" t="s">
        <v>187</v>
      </c>
      <c r="D103" s="70" t="s">
        <v>165</v>
      </c>
      <c r="E103" s="29">
        <v>1</v>
      </c>
      <c r="F103" s="74" t="s">
        <v>141</v>
      </c>
      <c r="G103" s="72">
        <v>0.38</v>
      </c>
      <c r="H103" s="72">
        <v>3.5000000000000003E-2</v>
      </c>
      <c r="I103" s="72">
        <v>20</v>
      </c>
      <c r="J103" s="60"/>
      <c r="K103" s="59">
        <v>1</v>
      </c>
    </row>
    <row r="104" spans="2:11" ht="15" customHeight="1">
      <c r="B104" s="17">
        <v>29</v>
      </c>
      <c r="C104" s="70" t="s">
        <v>180</v>
      </c>
      <c r="D104" s="70" t="s">
        <v>165</v>
      </c>
      <c r="E104" s="29">
        <v>1</v>
      </c>
      <c r="F104" s="72" t="s">
        <v>139</v>
      </c>
      <c r="G104" s="72">
        <v>2.5099999999999998</v>
      </c>
      <c r="H104" s="72">
        <v>2.4300000000000002</v>
      </c>
      <c r="I104" s="72">
        <v>1381</v>
      </c>
      <c r="J104" s="58"/>
      <c r="K104" s="59">
        <v>1</v>
      </c>
    </row>
    <row r="105" spans="2:11" ht="15" customHeight="1">
      <c r="B105" s="17">
        <v>30</v>
      </c>
      <c r="C105" s="70" t="s">
        <v>181</v>
      </c>
      <c r="D105" s="70" t="s">
        <v>166</v>
      </c>
      <c r="E105" s="29">
        <v>1</v>
      </c>
      <c r="F105" s="73" t="s">
        <v>194</v>
      </c>
      <c r="G105" s="73">
        <v>3.6</v>
      </c>
      <c r="H105" s="73">
        <v>0.6</v>
      </c>
      <c r="I105" s="73">
        <v>345</v>
      </c>
      <c r="J105" s="60"/>
      <c r="K105" s="59">
        <v>1</v>
      </c>
    </row>
    <row r="106" spans="2:11" ht="15" customHeight="1">
      <c r="B106" s="17">
        <v>31</v>
      </c>
      <c r="C106" s="70" t="s">
        <v>189</v>
      </c>
      <c r="D106" s="70" t="s">
        <v>166</v>
      </c>
      <c r="E106" s="29">
        <v>1</v>
      </c>
      <c r="F106" s="73" t="s">
        <v>197</v>
      </c>
      <c r="G106" s="73">
        <v>0.45</v>
      </c>
      <c r="H106" s="73">
        <v>0.42</v>
      </c>
      <c r="I106" s="73">
        <v>241</v>
      </c>
      <c r="J106" s="58"/>
      <c r="K106" s="59">
        <v>1</v>
      </c>
    </row>
    <row r="107" spans="2:11" ht="15" customHeight="1">
      <c r="B107" s="17">
        <v>32</v>
      </c>
      <c r="C107" s="70" t="s">
        <v>185</v>
      </c>
      <c r="D107" s="70" t="s">
        <v>166</v>
      </c>
      <c r="E107" s="29">
        <v>1</v>
      </c>
      <c r="F107" s="74" t="s">
        <v>141</v>
      </c>
      <c r="G107" s="73">
        <v>0.31</v>
      </c>
      <c r="H107" s="73">
        <v>0.04</v>
      </c>
      <c r="I107" s="73">
        <v>23</v>
      </c>
      <c r="J107" s="60"/>
      <c r="K107" s="59">
        <v>1</v>
      </c>
    </row>
    <row r="108" spans="2:11" ht="15" customHeight="1">
      <c r="B108" s="17">
        <v>33</v>
      </c>
      <c r="C108" s="70" t="s">
        <v>180</v>
      </c>
      <c r="D108" s="70" t="s">
        <v>166</v>
      </c>
      <c r="E108" s="29">
        <v>1</v>
      </c>
      <c r="F108" s="72" t="s">
        <v>139</v>
      </c>
      <c r="G108" s="72">
        <v>2.5099999999999998</v>
      </c>
      <c r="H108" s="72">
        <v>2.4300000000000002</v>
      </c>
      <c r="I108" s="72">
        <v>1381</v>
      </c>
      <c r="J108" s="60"/>
      <c r="K108" s="59">
        <v>1</v>
      </c>
    </row>
    <row r="109" spans="2:11" ht="15" customHeight="1">
      <c r="B109" s="17">
        <v>34</v>
      </c>
      <c r="C109" s="70" t="s">
        <v>183</v>
      </c>
      <c r="D109" s="70" t="s">
        <v>167</v>
      </c>
      <c r="E109" s="29">
        <v>1</v>
      </c>
      <c r="F109" s="73" t="s">
        <v>195</v>
      </c>
      <c r="G109" s="73">
        <v>0.45</v>
      </c>
      <c r="H109" s="73">
        <v>0.42</v>
      </c>
      <c r="I109" s="73">
        <v>241</v>
      </c>
      <c r="J109" s="58"/>
      <c r="K109" s="59">
        <v>1</v>
      </c>
    </row>
    <row r="110" spans="2:11" ht="15" customHeight="1">
      <c r="B110" s="17">
        <v>35</v>
      </c>
      <c r="C110" s="70" t="s">
        <v>185</v>
      </c>
      <c r="D110" s="70" t="s">
        <v>167</v>
      </c>
      <c r="E110" s="29">
        <v>1</v>
      </c>
      <c r="F110" s="74" t="s">
        <v>141</v>
      </c>
      <c r="G110" s="72">
        <v>0.27</v>
      </c>
      <c r="H110" s="72">
        <v>0.04</v>
      </c>
      <c r="I110" s="72">
        <v>23</v>
      </c>
      <c r="J110" s="60"/>
      <c r="K110" s="59">
        <v>1</v>
      </c>
    </row>
    <row r="111" spans="2:11" ht="15" customHeight="1">
      <c r="B111" s="17">
        <v>36</v>
      </c>
      <c r="C111" s="70" t="s">
        <v>181</v>
      </c>
      <c r="D111" s="70" t="s">
        <v>167</v>
      </c>
      <c r="E111" s="29">
        <v>1</v>
      </c>
      <c r="F111" s="73" t="s">
        <v>194</v>
      </c>
      <c r="G111" s="73">
        <v>3.6</v>
      </c>
      <c r="H111" s="73">
        <v>0.6</v>
      </c>
      <c r="I111" s="73">
        <v>345</v>
      </c>
      <c r="J111" s="58"/>
      <c r="K111" s="59">
        <v>1</v>
      </c>
    </row>
    <row r="112" spans="2:11" ht="15" customHeight="1">
      <c r="B112" s="17">
        <v>37</v>
      </c>
      <c r="C112" s="70" t="s">
        <v>187</v>
      </c>
      <c r="D112" s="70" t="s">
        <v>167</v>
      </c>
      <c r="E112" s="29">
        <v>1</v>
      </c>
      <c r="F112" s="74" t="s">
        <v>141</v>
      </c>
      <c r="G112" s="72">
        <v>0.38</v>
      </c>
      <c r="H112" s="72">
        <v>3.5000000000000003E-2</v>
      </c>
      <c r="I112" s="72">
        <v>20</v>
      </c>
      <c r="J112" s="58"/>
      <c r="K112" s="59">
        <v>1</v>
      </c>
    </row>
    <row r="113" spans="2:11" ht="15" customHeight="1">
      <c r="B113" s="17">
        <v>38</v>
      </c>
      <c r="C113" s="70" t="s">
        <v>180</v>
      </c>
      <c r="D113" s="70" t="s">
        <v>168</v>
      </c>
      <c r="E113" s="29">
        <v>1</v>
      </c>
      <c r="F113" s="72" t="s">
        <v>139</v>
      </c>
      <c r="G113" s="72">
        <v>2.5099999999999998</v>
      </c>
      <c r="H113" s="72">
        <v>2.4300000000000002</v>
      </c>
      <c r="I113" s="72">
        <v>1381</v>
      </c>
      <c r="J113" s="60"/>
      <c r="K113" s="59">
        <v>1</v>
      </c>
    </row>
    <row r="114" spans="2:11" ht="15" customHeight="1">
      <c r="B114" s="17">
        <v>39</v>
      </c>
      <c r="C114" s="70" t="s">
        <v>183</v>
      </c>
      <c r="D114" s="70" t="s">
        <v>168</v>
      </c>
      <c r="E114" s="29">
        <v>1</v>
      </c>
      <c r="F114" s="73" t="s">
        <v>195</v>
      </c>
      <c r="G114" s="73">
        <v>0.45</v>
      </c>
      <c r="H114" s="73">
        <v>0.42</v>
      </c>
      <c r="I114" s="73">
        <v>241</v>
      </c>
      <c r="J114" s="60"/>
      <c r="K114" s="59">
        <v>1</v>
      </c>
    </row>
    <row r="115" spans="2:11" ht="15" customHeight="1">
      <c r="B115" s="17">
        <v>40</v>
      </c>
      <c r="C115" s="70" t="s">
        <v>180</v>
      </c>
      <c r="D115" s="70" t="s">
        <v>169</v>
      </c>
      <c r="E115" s="29">
        <v>1</v>
      </c>
      <c r="F115" s="73" t="s">
        <v>198</v>
      </c>
      <c r="G115" s="73">
        <v>1.38</v>
      </c>
      <c r="H115" s="73">
        <v>1.46</v>
      </c>
      <c r="I115" s="73">
        <v>793</v>
      </c>
      <c r="J115" s="58"/>
      <c r="K115" s="59">
        <v>1</v>
      </c>
    </row>
    <row r="116" spans="2:11" ht="15" customHeight="1">
      <c r="B116" s="17">
        <v>41</v>
      </c>
      <c r="C116" s="70" t="s">
        <v>189</v>
      </c>
      <c r="D116" s="70" t="s">
        <v>169</v>
      </c>
      <c r="E116" s="29">
        <v>1</v>
      </c>
      <c r="F116" s="73" t="s">
        <v>197</v>
      </c>
      <c r="G116" s="73">
        <v>0.45</v>
      </c>
      <c r="H116" s="73">
        <v>0.42</v>
      </c>
      <c r="I116" s="73">
        <v>241</v>
      </c>
      <c r="J116" s="58"/>
      <c r="K116" s="59">
        <v>1</v>
      </c>
    </row>
    <row r="117" spans="2:11" ht="15" customHeight="1">
      <c r="B117" s="17">
        <v>42</v>
      </c>
      <c r="C117" s="70" t="s">
        <v>180</v>
      </c>
      <c r="D117" s="70" t="s">
        <v>170</v>
      </c>
      <c r="E117" s="29">
        <v>1</v>
      </c>
      <c r="F117" s="72" t="s">
        <v>139</v>
      </c>
      <c r="G117" s="72">
        <v>2.5099999999999998</v>
      </c>
      <c r="H117" s="72">
        <v>2.4300000000000002</v>
      </c>
      <c r="I117" s="72">
        <v>1381</v>
      </c>
      <c r="J117" s="58"/>
      <c r="K117" s="59">
        <v>1</v>
      </c>
    </row>
    <row r="118" spans="2:11" ht="15" customHeight="1">
      <c r="B118" s="17">
        <v>43</v>
      </c>
      <c r="C118" s="70" t="s">
        <v>190</v>
      </c>
      <c r="D118" s="70" t="s">
        <v>170</v>
      </c>
      <c r="E118" s="29">
        <v>1</v>
      </c>
      <c r="F118" s="73" t="s">
        <v>196</v>
      </c>
      <c r="G118" s="73">
        <v>0.45</v>
      </c>
      <c r="H118" s="73">
        <v>0.42</v>
      </c>
      <c r="I118" s="73">
        <v>241</v>
      </c>
      <c r="J118" s="58"/>
      <c r="K118" s="59">
        <v>1</v>
      </c>
    </row>
    <row r="119" spans="2:11" ht="15" customHeight="1">
      <c r="B119" s="17">
        <v>44</v>
      </c>
      <c r="C119" s="70" t="s">
        <v>191</v>
      </c>
      <c r="D119" s="70" t="s">
        <v>170</v>
      </c>
      <c r="E119" s="29">
        <v>1</v>
      </c>
      <c r="F119" s="73" t="s">
        <v>142</v>
      </c>
      <c r="G119" s="73">
        <v>3.6</v>
      </c>
      <c r="H119" s="73">
        <v>0.6</v>
      </c>
      <c r="I119" s="73">
        <v>345</v>
      </c>
      <c r="J119" s="60"/>
      <c r="K119" s="59">
        <v>1</v>
      </c>
    </row>
    <row r="120" spans="2:11" ht="15" customHeight="1">
      <c r="B120" s="17">
        <v>45</v>
      </c>
      <c r="C120" s="70" t="s">
        <v>185</v>
      </c>
      <c r="D120" s="70" t="s">
        <v>170</v>
      </c>
      <c r="E120" s="29">
        <v>1</v>
      </c>
      <c r="F120" s="74" t="s">
        <v>141</v>
      </c>
      <c r="G120" s="72">
        <v>0.27</v>
      </c>
      <c r="H120" s="72">
        <v>0.04</v>
      </c>
      <c r="I120" s="72">
        <v>23</v>
      </c>
      <c r="J120" s="58"/>
      <c r="K120" s="59">
        <v>1</v>
      </c>
    </row>
    <row r="121" spans="2:11" ht="15" customHeight="1">
      <c r="B121" s="17">
        <v>46</v>
      </c>
      <c r="C121" s="70" t="s">
        <v>192</v>
      </c>
      <c r="D121" s="70" t="s">
        <v>170</v>
      </c>
      <c r="E121" s="29">
        <v>1</v>
      </c>
      <c r="F121" s="74" t="s">
        <v>141</v>
      </c>
      <c r="G121" s="73">
        <v>0.41499999999999998</v>
      </c>
      <c r="H121" s="73">
        <v>3.5000000000000003E-2</v>
      </c>
      <c r="I121" s="73">
        <v>20</v>
      </c>
      <c r="J121" s="60"/>
      <c r="K121" s="59">
        <v>1</v>
      </c>
    </row>
    <row r="122" spans="2:11" ht="15" customHeight="1">
      <c r="B122" s="17">
        <v>47</v>
      </c>
      <c r="C122" s="70" t="s">
        <v>183</v>
      </c>
      <c r="D122" s="70" t="s">
        <v>171</v>
      </c>
      <c r="E122" s="29">
        <v>1</v>
      </c>
      <c r="F122" s="73" t="s">
        <v>195</v>
      </c>
      <c r="G122" s="73">
        <v>0.45</v>
      </c>
      <c r="H122" s="73">
        <v>0.42</v>
      </c>
      <c r="I122" s="73">
        <v>241</v>
      </c>
      <c r="J122" s="60"/>
      <c r="K122" s="59">
        <v>1</v>
      </c>
    </row>
    <row r="123" spans="2:11" ht="15" customHeight="1">
      <c r="B123" s="17">
        <v>48</v>
      </c>
      <c r="C123" s="70" t="s">
        <v>187</v>
      </c>
      <c r="D123" s="70" t="s">
        <v>171</v>
      </c>
      <c r="E123" s="29">
        <v>1</v>
      </c>
      <c r="F123" s="74" t="s">
        <v>141</v>
      </c>
      <c r="G123" s="72">
        <v>0.38</v>
      </c>
      <c r="H123" s="72">
        <v>3.5000000000000003E-2</v>
      </c>
      <c r="I123" s="72">
        <v>20</v>
      </c>
      <c r="J123" s="58"/>
      <c r="K123" s="59">
        <v>1</v>
      </c>
    </row>
    <row r="124" spans="2:11" ht="15" customHeight="1">
      <c r="B124" s="17">
        <v>49</v>
      </c>
      <c r="C124" s="70" t="s">
        <v>185</v>
      </c>
      <c r="D124" s="70" t="s">
        <v>171</v>
      </c>
      <c r="E124" s="29">
        <v>1</v>
      </c>
      <c r="F124" s="74" t="s">
        <v>141</v>
      </c>
      <c r="G124" s="72">
        <v>0.27</v>
      </c>
      <c r="H124" s="72">
        <v>0.04</v>
      </c>
      <c r="I124" s="72">
        <v>23</v>
      </c>
      <c r="J124" s="60"/>
      <c r="K124" s="59">
        <v>1</v>
      </c>
    </row>
    <row r="125" spans="2:11" ht="15" customHeight="1">
      <c r="B125" s="17">
        <v>50</v>
      </c>
      <c r="C125" s="70" t="s">
        <v>187</v>
      </c>
      <c r="D125" s="70" t="s">
        <v>172</v>
      </c>
      <c r="E125" s="29">
        <v>1</v>
      </c>
      <c r="F125" s="74" t="s">
        <v>141</v>
      </c>
      <c r="G125" s="72">
        <v>0.38</v>
      </c>
      <c r="H125" s="72">
        <v>3.5000000000000003E-2</v>
      </c>
      <c r="I125" s="72">
        <v>20</v>
      </c>
      <c r="J125" s="60"/>
      <c r="K125" s="59">
        <v>1</v>
      </c>
    </row>
    <row r="126" spans="2:11" ht="15" customHeight="1">
      <c r="B126" s="17">
        <v>51</v>
      </c>
      <c r="C126" s="70" t="s">
        <v>185</v>
      </c>
      <c r="D126" s="70" t="s">
        <v>172</v>
      </c>
      <c r="E126" s="29">
        <v>1</v>
      </c>
      <c r="F126" s="74" t="s">
        <v>141</v>
      </c>
      <c r="G126" s="72">
        <v>0.27</v>
      </c>
      <c r="H126" s="72">
        <v>0.04</v>
      </c>
      <c r="I126" s="72">
        <v>23</v>
      </c>
      <c r="J126" s="60"/>
      <c r="K126" s="59">
        <v>1</v>
      </c>
    </row>
    <row r="127" spans="2:11" ht="15" customHeight="1">
      <c r="B127" s="17">
        <v>52</v>
      </c>
      <c r="C127" s="70" t="s">
        <v>181</v>
      </c>
      <c r="D127" s="70" t="s">
        <v>173</v>
      </c>
      <c r="E127" s="29">
        <v>1</v>
      </c>
      <c r="F127" s="73" t="s">
        <v>194</v>
      </c>
      <c r="G127" s="73">
        <v>3.6</v>
      </c>
      <c r="H127" s="73">
        <v>0.6</v>
      </c>
      <c r="I127" s="73">
        <v>345</v>
      </c>
      <c r="J127" s="60"/>
      <c r="K127" s="59">
        <v>1</v>
      </c>
    </row>
    <row r="128" spans="2:11" ht="15" customHeight="1">
      <c r="B128" s="17">
        <v>53</v>
      </c>
      <c r="C128" s="70" t="s">
        <v>187</v>
      </c>
      <c r="D128" s="70" t="s">
        <v>174</v>
      </c>
      <c r="E128" s="29">
        <v>1</v>
      </c>
      <c r="F128" s="74" t="s">
        <v>141</v>
      </c>
      <c r="G128" s="72">
        <v>0.38</v>
      </c>
      <c r="H128" s="72">
        <v>3.5000000000000003E-2</v>
      </c>
      <c r="I128" s="72">
        <v>20</v>
      </c>
      <c r="J128" s="58"/>
      <c r="K128" s="59">
        <v>1</v>
      </c>
    </row>
    <row r="129" spans="2:11" ht="15" customHeight="1">
      <c r="B129" s="17">
        <v>54</v>
      </c>
      <c r="C129" s="70" t="s">
        <v>185</v>
      </c>
      <c r="D129" s="70" t="s">
        <v>174</v>
      </c>
      <c r="E129" s="29">
        <v>1</v>
      </c>
      <c r="F129" s="74" t="s">
        <v>141</v>
      </c>
      <c r="G129" s="72">
        <v>0.27</v>
      </c>
      <c r="H129" s="72">
        <v>0.04</v>
      </c>
      <c r="I129" s="72">
        <v>23</v>
      </c>
      <c r="J129" s="58"/>
      <c r="K129" s="59">
        <v>1</v>
      </c>
    </row>
    <row r="130" spans="2:11" ht="15" customHeight="1">
      <c r="B130" s="17">
        <v>55</v>
      </c>
      <c r="C130" s="70" t="s">
        <v>183</v>
      </c>
      <c r="D130" s="70" t="s">
        <v>174</v>
      </c>
      <c r="E130" s="29">
        <v>1</v>
      </c>
      <c r="F130" s="73" t="s">
        <v>195</v>
      </c>
      <c r="G130" s="73">
        <v>0.45</v>
      </c>
      <c r="H130" s="73">
        <v>0.42</v>
      </c>
      <c r="I130" s="73">
        <v>241</v>
      </c>
      <c r="J130" s="60"/>
      <c r="K130" s="59">
        <v>1</v>
      </c>
    </row>
    <row r="131" spans="2:11" ht="15" customHeight="1">
      <c r="B131" s="17">
        <v>56</v>
      </c>
      <c r="C131" s="70" t="s">
        <v>181</v>
      </c>
      <c r="D131" s="70" t="s">
        <v>174</v>
      </c>
      <c r="E131" s="29">
        <v>1</v>
      </c>
      <c r="F131" s="73" t="s">
        <v>194</v>
      </c>
      <c r="G131" s="73">
        <v>3.6</v>
      </c>
      <c r="H131" s="73">
        <v>0.6</v>
      </c>
      <c r="I131" s="73">
        <v>345</v>
      </c>
      <c r="J131" s="60"/>
      <c r="K131" s="59">
        <v>1</v>
      </c>
    </row>
    <row r="132" spans="2:11" ht="15" customHeight="1">
      <c r="B132" s="17">
        <v>57</v>
      </c>
      <c r="C132" s="70" t="s">
        <v>181</v>
      </c>
      <c r="D132" s="70" t="s">
        <v>175</v>
      </c>
      <c r="E132" s="29">
        <v>1</v>
      </c>
      <c r="F132" s="73" t="s">
        <v>194</v>
      </c>
      <c r="G132" s="73">
        <v>3.6</v>
      </c>
      <c r="H132" s="73">
        <v>0.6</v>
      </c>
      <c r="I132" s="73">
        <v>345</v>
      </c>
      <c r="J132" s="58"/>
      <c r="K132" s="59">
        <v>1</v>
      </c>
    </row>
    <row r="133" spans="2:11" ht="15" customHeight="1">
      <c r="B133" s="17">
        <v>58</v>
      </c>
      <c r="C133" s="70" t="s">
        <v>183</v>
      </c>
      <c r="D133" s="70" t="s">
        <v>176</v>
      </c>
      <c r="E133" s="29">
        <v>1</v>
      </c>
      <c r="F133" s="73" t="s">
        <v>195</v>
      </c>
      <c r="G133" s="73">
        <v>0.45</v>
      </c>
      <c r="H133" s="73">
        <v>0.42</v>
      </c>
      <c r="I133" s="73">
        <v>241</v>
      </c>
      <c r="J133" s="58"/>
      <c r="K133" s="59">
        <v>1</v>
      </c>
    </row>
    <row r="134" spans="2:11" ht="15" customHeight="1">
      <c r="B134" s="17">
        <v>59</v>
      </c>
      <c r="C134" s="71" t="s">
        <v>193</v>
      </c>
      <c r="D134" s="70" t="s">
        <v>201</v>
      </c>
      <c r="E134" s="29">
        <v>1</v>
      </c>
      <c r="F134" s="72" t="s">
        <v>139</v>
      </c>
      <c r="G134" s="72">
        <v>2.5099999999999998</v>
      </c>
      <c r="H134" s="72">
        <v>2.4300000000000002</v>
      </c>
      <c r="I134" s="72">
        <v>1381</v>
      </c>
      <c r="J134" s="60"/>
      <c r="K134" s="59">
        <v>1</v>
      </c>
    </row>
    <row r="135" spans="2:11" ht="15" customHeight="1">
      <c r="B135" s="17">
        <v>60</v>
      </c>
      <c r="C135" s="71" t="s">
        <v>193</v>
      </c>
      <c r="D135" s="70" t="s">
        <v>178</v>
      </c>
      <c r="E135" s="29">
        <v>1</v>
      </c>
      <c r="F135" s="72" t="s">
        <v>139</v>
      </c>
      <c r="G135" s="72">
        <v>2.5099999999999998</v>
      </c>
      <c r="H135" s="72">
        <v>2.4300000000000002</v>
      </c>
      <c r="I135" s="72">
        <v>1381</v>
      </c>
      <c r="J135" s="60"/>
      <c r="K135" s="59">
        <v>1</v>
      </c>
    </row>
    <row r="136" spans="2:11" ht="15" customHeight="1">
      <c r="B136" s="17">
        <v>61</v>
      </c>
      <c r="C136" s="71" t="s">
        <v>193</v>
      </c>
      <c r="D136" s="70" t="s">
        <v>179</v>
      </c>
      <c r="E136" s="29">
        <v>1</v>
      </c>
      <c r="F136" s="72" t="s">
        <v>139</v>
      </c>
      <c r="G136" s="72">
        <v>2.5099999999999998</v>
      </c>
      <c r="H136" s="72">
        <v>2.4300000000000002</v>
      </c>
      <c r="I136" s="72">
        <v>1381</v>
      </c>
      <c r="J136" s="58"/>
      <c r="K136" s="59">
        <v>1</v>
      </c>
    </row>
    <row r="137" spans="2:11" ht="15" customHeight="1">
      <c r="B137" s="17">
        <v>62</v>
      </c>
      <c r="C137" s="70" t="s">
        <v>187</v>
      </c>
      <c r="D137" s="70" t="s">
        <v>177</v>
      </c>
      <c r="E137" s="29">
        <v>1</v>
      </c>
      <c r="F137" s="74" t="s">
        <v>141</v>
      </c>
      <c r="G137" s="72">
        <v>0.38</v>
      </c>
      <c r="H137" s="72">
        <v>3.5000000000000003E-2</v>
      </c>
      <c r="I137" s="72">
        <v>20</v>
      </c>
      <c r="J137" s="60"/>
      <c r="K137" s="59">
        <v>1</v>
      </c>
    </row>
    <row r="138" spans="2:11" ht="15" customHeight="1">
      <c r="B138" s="17">
        <v>63</v>
      </c>
      <c r="C138" s="70" t="s">
        <v>185</v>
      </c>
      <c r="D138" s="70" t="s">
        <v>177</v>
      </c>
      <c r="E138" s="29">
        <v>1</v>
      </c>
      <c r="F138" s="74" t="s">
        <v>141</v>
      </c>
      <c r="G138" s="72">
        <v>0.27</v>
      </c>
      <c r="H138" s="72">
        <v>0.04</v>
      </c>
      <c r="I138" s="72">
        <v>23</v>
      </c>
      <c r="J138" s="58"/>
      <c r="K138" s="59">
        <v>1</v>
      </c>
    </row>
    <row r="139" spans="2:11" ht="15" customHeight="1">
      <c r="B139" s="17">
        <v>64</v>
      </c>
      <c r="C139" s="71" t="s">
        <v>193</v>
      </c>
      <c r="D139" s="70" t="s">
        <v>202</v>
      </c>
      <c r="E139" s="29">
        <v>1</v>
      </c>
      <c r="F139" s="72" t="s">
        <v>139</v>
      </c>
      <c r="G139" s="72">
        <v>2.5099999999999998</v>
      </c>
      <c r="H139" s="72">
        <v>2.4300000000000002</v>
      </c>
      <c r="I139" s="72">
        <v>1381</v>
      </c>
      <c r="J139" s="60"/>
      <c r="K139" s="59">
        <v>1</v>
      </c>
    </row>
    <row r="140" spans="2:11" ht="15" customHeight="1">
      <c r="B140" s="17">
        <v>65</v>
      </c>
      <c r="C140" s="71" t="s">
        <v>193</v>
      </c>
      <c r="D140" s="70" t="s">
        <v>203</v>
      </c>
      <c r="E140" s="29">
        <v>1</v>
      </c>
      <c r="F140" s="72" t="s">
        <v>139</v>
      </c>
      <c r="G140" s="72">
        <v>2.5099999999999998</v>
      </c>
      <c r="H140" s="72">
        <v>2.4300000000000002</v>
      </c>
      <c r="I140" s="72">
        <v>1381</v>
      </c>
      <c r="J140" s="60"/>
      <c r="K140" s="59">
        <v>1</v>
      </c>
    </row>
    <row r="141" spans="2:11" ht="15" customHeight="1">
      <c r="B141" s="17">
        <v>66</v>
      </c>
      <c r="C141" s="71" t="s">
        <v>193</v>
      </c>
      <c r="D141" s="70" t="s">
        <v>204</v>
      </c>
      <c r="E141" s="29">
        <v>1</v>
      </c>
      <c r="F141" s="72" t="s">
        <v>139</v>
      </c>
      <c r="G141" s="72">
        <v>2.5099999999999998</v>
      </c>
      <c r="H141" s="72">
        <v>2.4300000000000002</v>
      </c>
      <c r="I141" s="72">
        <v>1381</v>
      </c>
      <c r="J141" s="60"/>
      <c r="K141" s="59">
        <v>1</v>
      </c>
    </row>
    <row r="142" spans="2:11" ht="15" customHeight="1">
      <c r="B142" s="17">
        <v>67</v>
      </c>
      <c r="C142" s="71" t="s">
        <v>193</v>
      </c>
      <c r="D142" s="70" t="s">
        <v>205</v>
      </c>
      <c r="E142" s="29">
        <v>1</v>
      </c>
      <c r="F142" s="72" t="s">
        <v>139</v>
      </c>
      <c r="G142" s="72">
        <v>2.5099999999999998</v>
      </c>
      <c r="H142" s="72">
        <v>2.4300000000000002</v>
      </c>
      <c r="I142" s="72">
        <v>1381</v>
      </c>
      <c r="J142" s="60"/>
      <c r="K142" s="59">
        <v>1</v>
      </c>
    </row>
    <row r="143" spans="2:11" ht="15" customHeight="1">
      <c r="B143" s="17">
        <v>68</v>
      </c>
      <c r="C143" s="70" t="s">
        <v>187</v>
      </c>
      <c r="D143" s="70" t="s">
        <v>178</v>
      </c>
      <c r="E143" s="29">
        <v>1</v>
      </c>
      <c r="F143" s="74" t="s">
        <v>141</v>
      </c>
      <c r="G143" s="72">
        <v>0.38</v>
      </c>
      <c r="H143" s="72">
        <v>3.5000000000000003E-2</v>
      </c>
      <c r="I143" s="72">
        <v>20</v>
      </c>
      <c r="J143" s="60"/>
      <c r="K143" s="59">
        <v>1</v>
      </c>
    </row>
    <row r="144" spans="2:11" ht="15" customHeight="1">
      <c r="B144" s="17">
        <v>69</v>
      </c>
      <c r="C144" s="70" t="s">
        <v>185</v>
      </c>
      <c r="D144" s="70" t="s">
        <v>178</v>
      </c>
      <c r="E144" s="29">
        <v>1</v>
      </c>
      <c r="F144" s="74" t="s">
        <v>141</v>
      </c>
      <c r="G144" s="72">
        <v>0.27</v>
      </c>
      <c r="H144" s="72">
        <v>0.04</v>
      </c>
      <c r="I144" s="72">
        <v>23</v>
      </c>
      <c r="J144" s="60"/>
      <c r="K144" s="59">
        <v>1</v>
      </c>
    </row>
    <row r="145" spans="2:11" ht="15" customHeight="1">
      <c r="B145" s="17">
        <v>70</v>
      </c>
      <c r="C145" s="70" t="s">
        <v>187</v>
      </c>
      <c r="D145" s="70" t="s">
        <v>179</v>
      </c>
      <c r="E145" s="29">
        <v>1</v>
      </c>
      <c r="F145" s="74" t="s">
        <v>141</v>
      </c>
      <c r="G145" s="72">
        <v>0.38</v>
      </c>
      <c r="H145" s="72">
        <v>3.5000000000000003E-2</v>
      </c>
      <c r="I145" s="72">
        <v>20</v>
      </c>
      <c r="J145" s="60"/>
      <c r="K145" s="59">
        <v>1</v>
      </c>
    </row>
    <row r="146" spans="2:11" ht="15" customHeight="1">
      <c r="B146" s="17">
        <v>71</v>
      </c>
      <c r="C146" s="70" t="s">
        <v>185</v>
      </c>
      <c r="D146" s="70" t="s">
        <v>179</v>
      </c>
      <c r="E146" s="29">
        <v>1</v>
      </c>
      <c r="F146" s="74" t="s">
        <v>141</v>
      </c>
      <c r="G146" s="72">
        <v>0.27</v>
      </c>
      <c r="H146" s="72">
        <v>0.04</v>
      </c>
      <c r="I146" s="72">
        <v>23</v>
      </c>
      <c r="J146" s="60"/>
      <c r="K146" s="59">
        <v>1</v>
      </c>
    </row>
    <row r="147" spans="2:11" ht="15" customHeight="1">
      <c r="B147" s="102" t="s">
        <v>122</v>
      </c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2:11" ht="15" customHeight="1">
      <c r="B148" s="62"/>
      <c r="C148" s="57" t="s">
        <v>143</v>
      </c>
      <c r="D148" s="56" t="s">
        <v>214</v>
      </c>
      <c r="E148" s="63">
        <v>1</v>
      </c>
      <c r="F148" s="94" t="s">
        <v>207</v>
      </c>
      <c r="G148" s="95">
        <v>19.649999999999999</v>
      </c>
      <c r="H148" s="95">
        <v>3.33</v>
      </c>
      <c r="I148" s="96">
        <v>1892</v>
      </c>
      <c r="J148" s="84"/>
      <c r="K148" s="64">
        <v>10</v>
      </c>
    </row>
    <row r="149" spans="2:11" ht="15" customHeight="1">
      <c r="B149" s="62"/>
      <c r="C149" s="57" t="s">
        <v>143</v>
      </c>
      <c r="D149" s="56" t="s">
        <v>214</v>
      </c>
      <c r="E149" s="63">
        <v>1</v>
      </c>
      <c r="F149" s="94" t="s">
        <v>207</v>
      </c>
      <c r="G149" s="95">
        <v>19.649999999999999</v>
      </c>
      <c r="H149" s="95">
        <v>3.33</v>
      </c>
      <c r="I149" s="96">
        <v>1892</v>
      </c>
      <c r="J149" s="84"/>
      <c r="K149" s="64">
        <v>10</v>
      </c>
    </row>
    <row r="150" spans="2:11" ht="15" customHeight="1">
      <c r="B150" s="62"/>
      <c r="C150" s="57" t="s">
        <v>144</v>
      </c>
      <c r="D150" s="56" t="s">
        <v>214</v>
      </c>
      <c r="E150" s="63">
        <v>1</v>
      </c>
      <c r="F150" s="97" t="s">
        <v>208</v>
      </c>
      <c r="G150" s="98">
        <v>1.2450000000000001</v>
      </c>
      <c r="H150" s="98">
        <v>0.24</v>
      </c>
      <c r="I150" s="98">
        <v>137</v>
      </c>
      <c r="J150" s="56"/>
      <c r="K150" s="64">
        <v>2</v>
      </c>
    </row>
    <row r="151" spans="2:11" ht="15" customHeight="1">
      <c r="B151" s="62"/>
      <c r="C151" s="56" t="s">
        <v>145</v>
      </c>
      <c r="D151" s="56" t="s">
        <v>214</v>
      </c>
      <c r="E151" s="63">
        <v>1</v>
      </c>
      <c r="F151" s="97" t="s">
        <v>208</v>
      </c>
      <c r="G151" s="98">
        <v>1.2450000000000001</v>
      </c>
      <c r="H151" s="98">
        <v>0.24</v>
      </c>
      <c r="I151" s="98">
        <v>137</v>
      </c>
      <c r="J151" s="84"/>
      <c r="K151" s="64">
        <v>2</v>
      </c>
    </row>
    <row r="152" spans="2:11" ht="15" customHeight="1">
      <c r="B152" s="62"/>
      <c r="C152" s="57" t="s">
        <v>144</v>
      </c>
      <c r="D152" s="56" t="s">
        <v>214</v>
      </c>
      <c r="E152" s="63">
        <v>1</v>
      </c>
      <c r="F152" s="97" t="s">
        <v>208</v>
      </c>
      <c r="G152" s="98">
        <v>1.2450000000000001</v>
      </c>
      <c r="H152" s="98">
        <v>0.24</v>
      </c>
      <c r="I152" s="98">
        <v>137</v>
      </c>
      <c r="J152" s="84"/>
      <c r="K152" s="64">
        <v>2</v>
      </c>
    </row>
    <row r="153" spans="2:11" ht="15" customHeight="1">
      <c r="B153" s="62"/>
      <c r="C153" s="57" t="s">
        <v>144</v>
      </c>
      <c r="D153" s="56" t="s">
        <v>214</v>
      </c>
      <c r="E153" s="63">
        <v>1</v>
      </c>
      <c r="F153" s="97" t="s">
        <v>208</v>
      </c>
      <c r="G153" s="98">
        <v>1.2450000000000001</v>
      </c>
      <c r="H153" s="98">
        <v>0.24</v>
      </c>
      <c r="I153" s="98">
        <v>137</v>
      </c>
      <c r="J153" s="84"/>
      <c r="K153" s="64">
        <v>2</v>
      </c>
    </row>
    <row r="154" spans="2:11" ht="15" customHeight="1">
      <c r="B154" s="62"/>
      <c r="C154" s="57" t="s">
        <v>144</v>
      </c>
      <c r="D154" s="56" t="s">
        <v>214</v>
      </c>
      <c r="E154" s="63">
        <v>1</v>
      </c>
      <c r="F154" s="97" t="s">
        <v>208</v>
      </c>
      <c r="G154" s="98">
        <v>1.2450000000000001</v>
      </c>
      <c r="H154" s="98">
        <v>0.24</v>
      </c>
      <c r="I154" s="98">
        <v>137</v>
      </c>
      <c r="J154" s="84"/>
      <c r="K154" s="64">
        <v>2</v>
      </c>
    </row>
    <row r="155" spans="2:11" ht="15" customHeight="1">
      <c r="B155" s="62"/>
      <c r="C155" s="57" t="s">
        <v>144</v>
      </c>
      <c r="D155" s="56" t="s">
        <v>214</v>
      </c>
      <c r="E155" s="63">
        <v>1</v>
      </c>
      <c r="F155" s="97" t="s">
        <v>208</v>
      </c>
      <c r="G155" s="98">
        <v>1.2450000000000001</v>
      </c>
      <c r="H155" s="98">
        <v>0.24</v>
      </c>
      <c r="I155" s="98">
        <v>137</v>
      </c>
      <c r="J155" s="84"/>
      <c r="K155" s="64">
        <v>2</v>
      </c>
    </row>
    <row r="156" spans="2:11" ht="15" customHeight="1">
      <c r="B156" s="62"/>
      <c r="C156" s="57" t="s">
        <v>144</v>
      </c>
      <c r="D156" s="56" t="s">
        <v>214</v>
      </c>
      <c r="E156" s="63">
        <v>1</v>
      </c>
      <c r="F156" s="97" t="s">
        <v>208</v>
      </c>
      <c r="G156" s="98">
        <v>1.2450000000000001</v>
      </c>
      <c r="H156" s="98">
        <v>0.24</v>
      </c>
      <c r="I156" s="98">
        <v>137</v>
      </c>
      <c r="J156" s="84"/>
      <c r="K156" s="64">
        <v>2</v>
      </c>
    </row>
    <row r="157" spans="2:11" ht="15" customHeight="1">
      <c r="B157" s="62"/>
      <c r="C157" s="57" t="s">
        <v>144</v>
      </c>
      <c r="D157" s="56" t="s">
        <v>214</v>
      </c>
      <c r="E157" s="63">
        <v>1</v>
      </c>
      <c r="F157" s="97" t="s">
        <v>208</v>
      </c>
      <c r="G157" s="98">
        <v>1.2450000000000001</v>
      </c>
      <c r="H157" s="98">
        <v>0.24</v>
      </c>
      <c r="I157" s="98">
        <v>137</v>
      </c>
      <c r="J157" s="84"/>
      <c r="K157" s="64">
        <v>2</v>
      </c>
    </row>
    <row r="158" spans="2:11" ht="15" customHeight="1">
      <c r="B158" s="62"/>
      <c r="C158" s="57" t="s">
        <v>144</v>
      </c>
      <c r="D158" s="56" t="s">
        <v>214</v>
      </c>
      <c r="E158" s="63">
        <v>1</v>
      </c>
      <c r="F158" s="97" t="s">
        <v>208</v>
      </c>
      <c r="G158" s="98">
        <v>1.2450000000000001</v>
      </c>
      <c r="H158" s="98">
        <v>0.24</v>
      </c>
      <c r="I158" s="98">
        <v>137</v>
      </c>
      <c r="J158" s="56"/>
      <c r="K158" s="64">
        <v>2</v>
      </c>
    </row>
    <row r="159" spans="2:11" ht="15" customHeight="1">
      <c r="B159" s="62"/>
      <c r="C159" s="56" t="s">
        <v>145</v>
      </c>
      <c r="D159" s="56" t="s">
        <v>214</v>
      </c>
      <c r="E159" s="63">
        <v>1</v>
      </c>
      <c r="F159" s="97" t="s">
        <v>208</v>
      </c>
      <c r="G159" s="98">
        <v>1.2450000000000001</v>
      </c>
      <c r="H159" s="98">
        <v>0.24</v>
      </c>
      <c r="I159" s="98">
        <v>137</v>
      </c>
      <c r="J159" s="84"/>
      <c r="K159" s="64">
        <v>2</v>
      </c>
    </row>
    <row r="160" spans="2:11" ht="15" customHeight="1">
      <c r="B160" s="62"/>
      <c r="C160" s="57" t="s">
        <v>144</v>
      </c>
      <c r="D160" s="56" t="s">
        <v>214</v>
      </c>
      <c r="E160" s="63">
        <v>1</v>
      </c>
      <c r="F160" s="97" t="s">
        <v>208</v>
      </c>
      <c r="G160" s="98">
        <v>1.2450000000000001</v>
      </c>
      <c r="H160" s="98">
        <v>0.24</v>
      </c>
      <c r="I160" s="98">
        <v>137</v>
      </c>
      <c r="J160" s="84"/>
      <c r="K160" s="64">
        <v>2</v>
      </c>
    </row>
    <row r="161" spans="2:11" ht="15" customHeight="1">
      <c r="B161" s="62"/>
      <c r="C161" s="57" t="s">
        <v>144</v>
      </c>
      <c r="D161" s="56" t="s">
        <v>214</v>
      </c>
      <c r="E161" s="63">
        <v>1</v>
      </c>
      <c r="F161" s="97" t="s">
        <v>208</v>
      </c>
      <c r="G161" s="98">
        <v>1.2450000000000001</v>
      </c>
      <c r="H161" s="98">
        <v>0.24</v>
      </c>
      <c r="I161" s="98">
        <v>137</v>
      </c>
      <c r="J161" s="84"/>
      <c r="K161" s="64">
        <v>2</v>
      </c>
    </row>
    <row r="162" spans="2:11" ht="15" customHeight="1">
      <c r="B162" s="62"/>
      <c r="C162" s="57" t="s">
        <v>144</v>
      </c>
      <c r="D162" s="56" t="s">
        <v>214</v>
      </c>
      <c r="E162" s="63">
        <v>1</v>
      </c>
      <c r="F162" s="97" t="s">
        <v>208</v>
      </c>
      <c r="G162" s="98">
        <v>1.2450000000000001</v>
      </c>
      <c r="H162" s="98">
        <v>0.24</v>
      </c>
      <c r="I162" s="98">
        <v>137</v>
      </c>
      <c r="J162" s="84"/>
      <c r="K162" s="64">
        <v>2</v>
      </c>
    </row>
    <row r="163" spans="2:11" ht="15" customHeight="1">
      <c r="B163" s="62"/>
      <c r="C163" s="57" t="s">
        <v>144</v>
      </c>
      <c r="D163" s="56" t="s">
        <v>214</v>
      </c>
      <c r="E163" s="63">
        <v>1</v>
      </c>
      <c r="F163" s="97" t="s">
        <v>208</v>
      </c>
      <c r="G163" s="98">
        <v>1.2450000000000001</v>
      </c>
      <c r="H163" s="98">
        <v>0.24</v>
      </c>
      <c r="I163" s="98">
        <v>137</v>
      </c>
      <c r="J163" s="84"/>
      <c r="K163" s="64">
        <v>2</v>
      </c>
    </row>
    <row r="164" spans="2:11" ht="15" customHeight="1">
      <c r="B164" s="62"/>
      <c r="C164" s="57" t="s">
        <v>144</v>
      </c>
      <c r="D164" s="56" t="s">
        <v>214</v>
      </c>
      <c r="E164" s="63">
        <v>1</v>
      </c>
      <c r="F164" s="97" t="s">
        <v>208</v>
      </c>
      <c r="G164" s="98">
        <v>1.2450000000000001</v>
      </c>
      <c r="H164" s="98">
        <v>0.24</v>
      </c>
      <c r="I164" s="98">
        <v>137</v>
      </c>
      <c r="J164" s="84"/>
      <c r="K164" s="64">
        <v>2</v>
      </c>
    </row>
    <row r="165" spans="2:11" ht="15" customHeight="1">
      <c r="B165" s="62"/>
      <c r="C165" s="57" t="s">
        <v>144</v>
      </c>
      <c r="D165" s="56" t="s">
        <v>214</v>
      </c>
      <c r="E165" s="63">
        <v>1</v>
      </c>
      <c r="F165" s="97" t="s">
        <v>208</v>
      </c>
      <c r="G165" s="98">
        <v>1.2450000000000001</v>
      </c>
      <c r="H165" s="98">
        <v>0.24</v>
      </c>
      <c r="I165" s="98">
        <v>137</v>
      </c>
      <c r="J165" s="84"/>
      <c r="K165" s="64">
        <v>2</v>
      </c>
    </row>
    <row r="166" spans="2:11" ht="15" customHeight="1">
      <c r="B166" s="62"/>
      <c r="C166" s="56" t="s">
        <v>148</v>
      </c>
      <c r="D166" s="56" t="s">
        <v>214</v>
      </c>
      <c r="E166" s="63">
        <v>1</v>
      </c>
      <c r="F166" s="61" t="s">
        <v>209</v>
      </c>
      <c r="G166" s="56">
        <v>0.155</v>
      </c>
      <c r="H166" s="56">
        <v>9.2999999999999999E-2</v>
      </c>
      <c r="I166" s="56">
        <v>54</v>
      </c>
      <c r="J166" s="84"/>
      <c r="K166" s="65" t="s">
        <v>210</v>
      </c>
    </row>
    <row r="167" spans="2:11" ht="15" customHeight="1">
      <c r="B167" s="62"/>
      <c r="C167" s="56" t="s">
        <v>148</v>
      </c>
      <c r="D167" s="56" t="s">
        <v>214</v>
      </c>
      <c r="E167" s="63">
        <v>1</v>
      </c>
      <c r="F167" s="61" t="s">
        <v>209</v>
      </c>
      <c r="G167" s="56">
        <v>0.155</v>
      </c>
      <c r="H167" s="56">
        <v>9.2999999999999999E-2</v>
      </c>
      <c r="I167" s="56">
        <v>54</v>
      </c>
      <c r="J167" s="84"/>
      <c r="K167" s="65" t="s">
        <v>210</v>
      </c>
    </row>
    <row r="168" spans="2:11" ht="15" customHeight="1">
      <c r="B168" s="62"/>
      <c r="C168" s="56" t="s">
        <v>148</v>
      </c>
      <c r="D168" s="56" t="s">
        <v>214</v>
      </c>
      <c r="E168" s="63">
        <v>1</v>
      </c>
      <c r="F168" s="61" t="s">
        <v>209</v>
      </c>
      <c r="G168" s="56">
        <v>0.155</v>
      </c>
      <c r="H168" s="56">
        <v>9.2999999999999999E-2</v>
      </c>
      <c r="I168" s="56">
        <v>54</v>
      </c>
      <c r="J168" s="84"/>
      <c r="K168" s="65" t="s">
        <v>210</v>
      </c>
    </row>
    <row r="169" spans="2:11" ht="15" customHeight="1">
      <c r="B169" s="62"/>
      <c r="C169" s="56" t="s">
        <v>147</v>
      </c>
      <c r="D169" s="56" t="s">
        <v>214</v>
      </c>
      <c r="E169" s="63">
        <v>1</v>
      </c>
      <c r="F169" s="61" t="s">
        <v>209</v>
      </c>
      <c r="G169" s="56">
        <v>0.155</v>
      </c>
      <c r="H169" s="56">
        <v>9.2999999999999999E-2</v>
      </c>
      <c r="I169" s="56">
        <v>54</v>
      </c>
      <c r="J169" s="84"/>
      <c r="K169" s="65" t="s">
        <v>210</v>
      </c>
    </row>
    <row r="170" spans="2:11" ht="15" customHeight="1">
      <c r="B170" s="62"/>
      <c r="C170" s="56" t="s">
        <v>146</v>
      </c>
      <c r="D170" s="56" t="s">
        <v>214</v>
      </c>
      <c r="E170" s="63">
        <v>1</v>
      </c>
      <c r="F170" s="61" t="s">
        <v>209</v>
      </c>
      <c r="G170" s="56">
        <v>0.155</v>
      </c>
      <c r="H170" s="56">
        <v>9.2999999999999999E-2</v>
      </c>
      <c r="I170" s="56">
        <v>54</v>
      </c>
      <c r="J170" s="84"/>
      <c r="K170" s="65" t="s">
        <v>210</v>
      </c>
    </row>
    <row r="171" spans="2:11" ht="15" customHeight="1">
      <c r="B171" s="62"/>
      <c r="C171" s="56" t="s">
        <v>147</v>
      </c>
      <c r="D171" s="56" t="s">
        <v>214</v>
      </c>
      <c r="E171" s="63">
        <v>1</v>
      </c>
      <c r="F171" s="61" t="s">
        <v>209</v>
      </c>
      <c r="G171" s="56">
        <v>0.155</v>
      </c>
      <c r="H171" s="56">
        <v>9.2999999999999999E-2</v>
      </c>
      <c r="I171" s="56">
        <v>54</v>
      </c>
      <c r="J171" s="84"/>
      <c r="K171" s="65" t="s">
        <v>210</v>
      </c>
    </row>
    <row r="172" spans="2:11" ht="15" customHeight="1">
      <c r="B172" s="62"/>
      <c r="C172" s="56" t="s">
        <v>148</v>
      </c>
      <c r="D172" s="56" t="s">
        <v>214</v>
      </c>
      <c r="E172" s="63">
        <v>1</v>
      </c>
      <c r="F172" s="61" t="s">
        <v>209</v>
      </c>
      <c r="G172" s="56">
        <v>0.155</v>
      </c>
      <c r="H172" s="56">
        <v>9.2999999999999999E-2</v>
      </c>
      <c r="I172" s="56">
        <v>54</v>
      </c>
      <c r="J172" s="84"/>
      <c r="K172" s="65" t="s">
        <v>210</v>
      </c>
    </row>
    <row r="173" spans="2:11" ht="15" customHeight="1">
      <c r="B173" s="62"/>
      <c r="C173" s="56" t="s">
        <v>148</v>
      </c>
      <c r="D173" s="56" t="s">
        <v>214</v>
      </c>
      <c r="E173" s="63">
        <v>1</v>
      </c>
      <c r="F173" s="61" t="s">
        <v>209</v>
      </c>
      <c r="G173" s="56">
        <v>0.155</v>
      </c>
      <c r="H173" s="56">
        <v>9.2999999999999999E-2</v>
      </c>
      <c r="I173" s="56">
        <v>54</v>
      </c>
      <c r="J173" s="84"/>
      <c r="K173" s="65" t="s">
        <v>210</v>
      </c>
    </row>
    <row r="174" spans="2:11" ht="15" customHeight="1">
      <c r="B174" s="62"/>
      <c r="C174" s="56" t="s">
        <v>148</v>
      </c>
      <c r="D174" s="56" t="s">
        <v>214</v>
      </c>
      <c r="E174" s="63">
        <v>1</v>
      </c>
      <c r="F174" s="61" t="s">
        <v>209</v>
      </c>
      <c r="G174" s="56">
        <v>0.155</v>
      </c>
      <c r="H174" s="56">
        <v>9.2999999999999999E-2</v>
      </c>
      <c r="I174" s="56">
        <v>54</v>
      </c>
      <c r="J174" s="84"/>
      <c r="K174" s="65" t="s">
        <v>210</v>
      </c>
    </row>
    <row r="175" spans="2:11" ht="15" customHeight="1">
      <c r="B175" s="62"/>
      <c r="C175" s="56" t="s">
        <v>147</v>
      </c>
      <c r="D175" s="56" t="s">
        <v>214</v>
      </c>
      <c r="E175" s="63">
        <v>1</v>
      </c>
      <c r="F175" s="61" t="s">
        <v>209</v>
      </c>
      <c r="G175" s="56">
        <v>0.155</v>
      </c>
      <c r="H175" s="56">
        <v>9.2999999999999999E-2</v>
      </c>
      <c r="I175" s="56">
        <v>54</v>
      </c>
      <c r="J175" s="84"/>
      <c r="K175" s="65" t="s">
        <v>210</v>
      </c>
    </row>
    <row r="176" spans="2:11" ht="15" customHeight="1">
      <c r="B176" s="62"/>
      <c r="C176" s="57" t="s">
        <v>149</v>
      </c>
      <c r="D176" s="56" t="s">
        <v>214</v>
      </c>
      <c r="E176" s="99">
        <v>1</v>
      </c>
      <c r="F176" s="97" t="s">
        <v>211</v>
      </c>
      <c r="G176" s="98">
        <v>15.2</v>
      </c>
      <c r="H176" s="98">
        <v>9.1199999999999992</v>
      </c>
      <c r="I176" s="98">
        <v>5182</v>
      </c>
      <c r="J176" s="100"/>
      <c r="K176" s="101">
        <v>10</v>
      </c>
    </row>
    <row r="177" spans="2:11" ht="15" customHeight="1">
      <c r="B177" s="62"/>
      <c r="C177" s="56"/>
      <c r="D177" s="56"/>
      <c r="E177" s="63"/>
      <c r="F177" s="61"/>
      <c r="G177" s="56"/>
      <c r="H177" s="56"/>
      <c r="I177" s="56"/>
      <c r="J177" s="84"/>
      <c r="K177" s="64"/>
    </row>
    <row r="178" spans="2:11" ht="15" customHeight="1">
      <c r="B178" s="62"/>
      <c r="C178" s="56"/>
      <c r="D178" s="56"/>
      <c r="E178" s="63"/>
      <c r="F178" s="61"/>
      <c r="G178" s="56"/>
      <c r="H178" s="56"/>
      <c r="I178" s="56"/>
      <c r="J178" s="84"/>
      <c r="K178" s="64"/>
    </row>
  </sheetData>
  <mergeCells count="9">
    <mergeCell ref="B147:K147"/>
    <mergeCell ref="E5:K5"/>
    <mergeCell ref="B1:K1"/>
    <mergeCell ref="G17:J17"/>
    <mergeCell ref="E9:J9"/>
    <mergeCell ref="B75:K75"/>
    <mergeCell ref="G16:J16"/>
    <mergeCell ref="D73:K73"/>
    <mergeCell ref="E3:J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M34" sqref="M34"/>
    </sheetView>
  </sheetViews>
  <sheetFormatPr defaultRowHeight="15"/>
  <cols>
    <col min="1" max="1" width="62.7109375" customWidth="1"/>
  </cols>
  <sheetData>
    <row r="1" spans="1:7" ht="21" customHeight="1">
      <c r="A1" s="123" t="s">
        <v>199</v>
      </c>
      <c r="B1" s="124"/>
      <c r="C1" s="124"/>
      <c r="D1" s="124"/>
      <c r="E1" s="124"/>
      <c r="F1" s="125"/>
      <c r="G1" s="75" t="s">
        <v>200</v>
      </c>
    </row>
    <row r="2" spans="1:7">
      <c r="A2" s="120" t="s">
        <v>48</v>
      </c>
      <c r="B2" s="121"/>
      <c r="C2" s="121"/>
      <c r="D2" s="121"/>
      <c r="E2" s="121"/>
      <c r="F2" s="121"/>
      <c r="G2" s="122"/>
    </row>
    <row r="3" spans="1:7" ht="18.75" customHeight="1">
      <c r="A3" s="76" t="s">
        <v>49</v>
      </c>
      <c r="B3" s="117">
        <v>165</v>
      </c>
      <c r="C3" s="118"/>
      <c r="D3" s="118"/>
      <c r="E3" s="118"/>
      <c r="F3" s="118"/>
      <c r="G3" s="119"/>
    </row>
    <row r="4" spans="1:7" ht="18.75" customHeight="1">
      <c r="A4" s="76" t="s">
        <v>50</v>
      </c>
      <c r="B4" s="117">
        <v>0</v>
      </c>
      <c r="C4" s="118"/>
      <c r="D4" s="118"/>
      <c r="E4" s="118"/>
      <c r="F4" s="118"/>
      <c r="G4" s="119"/>
    </row>
    <row r="5" spans="1:7" ht="18.75" customHeight="1">
      <c r="A5" s="76" t="s">
        <v>51</v>
      </c>
      <c r="B5" s="117">
        <v>143</v>
      </c>
      <c r="C5" s="118"/>
      <c r="D5" s="118"/>
      <c r="E5" s="118"/>
      <c r="F5" s="118"/>
      <c r="G5" s="119"/>
    </row>
    <row r="6" spans="1:7" ht="18.75" customHeight="1">
      <c r="A6" s="76" t="s">
        <v>52</v>
      </c>
      <c r="B6" s="117">
        <v>0</v>
      </c>
      <c r="C6" s="118"/>
      <c r="D6" s="118"/>
      <c r="E6" s="118"/>
      <c r="F6" s="118"/>
      <c r="G6" s="119"/>
    </row>
    <row r="7" spans="1:7" ht="18.75" customHeight="1">
      <c r="A7" s="76" t="s">
        <v>53</v>
      </c>
      <c r="B7" s="117">
        <v>0</v>
      </c>
      <c r="C7" s="118"/>
      <c r="D7" s="118"/>
      <c r="E7" s="118"/>
      <c r="F7" s="118"/>
      <c r="G7" s="119"/>
    </row>
    <row r="8" spans="1:7" ht="18.75" customHeight="1">
      <c r="A8" s="76" t="s">
        <v>54</v>
      </c>
      <c r="B8" s="117">
        <v>0</v>
      </c>
      <c r="C8" s="118"/>
      <c r="D8" s="118"/>
      <c r="E8" s="118"/>
      <c r="F8" s="118"/>
      <c r="G8" s="119"/>
    </row>
    <row r="9" spans="1:7" ht="22.5">
      <c r="A9" s="83" t="s">
        <v>55</v>
      </c>
      <c r="B9" s="77" t="s">
        <v>56</v>
      </c>
      <c r="C9" s="77" t="s">
        <v>57</v>
      </c>
      <c r="D9" s="77" t="s">
        <v>58</v>
      </c>
      <c r="E9" s="77" t="s">
        <v>59</v>
      </c>
      <c r="F9" s="77" t="s">
        <v>60</v>
      </c>
      <c r="G9" s="78" t="s">
        <v>61</v>
      </c>
    </row>
    <row r="10" spans="1:7">
      <c r="A10" s="76" t="s">
        <v>62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80"/>
    </row>
    <row r="11" spans="1:7">
      <c r="A11" s="76" t="s">
        <v>63</v>
      </c>
      <c r="B11" s="81">
        <v>5303</v>
      </c>
      <c r="C11" s="81">
        <v>8566</v>
      </c>
      <c r="D11" s="81">
        <v>3221</v>
      </c>
      <c r="E11" s="81">
        <v>7429</v>
      </c>
      <c r="F11" s="81">
        <v>6236</v>
      </c>
      <c r="G11" s="80"/>
    </row>
    <row r="12" spans="1:7">
      <c r="A12" s="76" t="s">
        <v>64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82"/>
    </row>
    <row r="13" spans="1:7">
      <c r="A13" s="76" t="s">
        <v>65</v>
      </c>
      <c r="B13" s="79">
        <v>0</v>
      </c>
      <c r="C13" s="79"/>
      <c r="D13" s="79"/>
      <c r="E13" s="79"/>
      <c r="F13" s="79"/>
      <c r="G13" s="80"/>
    </row>
    <row r="14" spans="1:7">
      <c r="A14" s="76" t="s">
        <v>66</v>
      </c>
      <c r="B14" s="79">
        <v>11.54</v>
      </c>
      <c r="C14" s="79">
        <v>7.69</v>
      </c>
      <c r="D14" s="79">
        <v>9.9</v>
      </c>
      <c r="E14" s="79">
        <v>7.66</v>
      </c>
      <c r="F14" s="79">
        <v>8.9</v>
      </c>
      <c r="G14" s="82"/>
    </row>
    <row r="15" spans="1:7">
      <c r="A15" s="76" t="s">
        <v>67</v>
      </c>
      <c r="B15" s="79">
        <v>34.81</v>
      </c>
      <c r="C15" s="79">
        <v>58.94</v>
      </c>
      <c r="D15" s="79">
        <v>56.44</v>
      </c>
      <c r="E15" s="79">
        <v>59.36</v>
      </c>
      <c r="F15" s="79">
        <v>59.69</v>
      </c>
      <c r="G15" s="82"/>
    </row>
    <row r="16" spans="1:7">
      <c r="A16" s="76" t="s">
        <v>68</v>
      </c>
      <c r="B16" s="79">
        <v>38.75</v>
      </c>
      <c r="C16" s="79">
        <v>37.17</v>
      </c>
      <c r="D16" s="79">
        <v>45.17</v>
      </c>
      <c r="E16" s="79">
        <v>44.64</v>
      </c>
      <c r="F16" s="79">
        <v>41.69</v>
      </c>
      <c r="G16" s="82"/>
    </row>
    <row r="17" spans="1:7">
      <c r="A17" s="76" t="s">
        <v>69</v>
      </c>
      <c r="B17" s="79">
        <v>55.82</v>
      </c>
      <c r="C17" s="79">
        <v>74.489999999999995</v>
      </c>
      <c r="D17" s="79">
        <v>31.58</v>
      </c>
      <c r="E17" s="79">
        <v>44.22</v>
      </c>
      <c r="F17" s="79">
        <v>34.26</v>
      </c>
      <c r="G17" s="82"/>
    </row>
    <row r="18" spans="1:7">
      <c r="A18" s="76" t="s">
        <v>70</v>
      </c>
      <c r="B18" s="79">
        <v>190</v>
      </c>
      <c r="C18" s="79">
        <v>176</v>
      </c>
      <c r="D18" s="79">
        <v>173.98</v>
      </c>
      <c r="E18" s="79">
        <v>172</v>
      </c>
      <c r="F18" s="79">
        <v>164.97</v>
      </c>
      <c r="G18" s="82"/>
    </row>
    <row r="19" spans="1:7">
      <c r="A19" s="76" t="s">
        <v>71</v>
      </c>
      <c r="B19" s="79">
        <v>15</v>
      </c>
      <c r="C19" s="79">
        <v>36</v>
      </c>
      <c r="D19" s="79">
        <v>3</v>
      </c>
      <c r="E19" s="79">
        <v>15</v>
      </c>
      <c r="F19" s="79">
        <v>2</v>
      </c>
      <c r="G19" s="82"/>
    </row>
    <row r="20" spans="1:7">
      <c r="A20" s="76" t="s">
        <v>72</v>
      </c>
      <c r="B20" s="79">
        <v>95</v>
      </c>
      <c r="C20" s="79">
        <v>115</v>
      </c>
      <c r="D20" s="79">
        <v>102</v>
      </c>
      <c r="E20" s="79">
        <v>168</v>
      </c>
      <c r="F20" s="79">
        <v>182</v>
      </c>
      <c r="G20" s="80"/>
    </row>
    <row r="21" spans="1:7">
      <c r="A21" s="76" t="s">
        <v>73</v>
      </c>
      <c r="B21" s="79">
        <v>186</v>
      </c>
      <c r="C21" s="79">
        <v>233</v>
      </c>
      <c r="D21" s="79">
        <v>168</v>
      </c>
      <c r="E21" s="79">
        <v>295</v>
      </c>
      <c r="F21" s="79">
        <v>340</v>
      </c>
      <c r="G21" s="80"/>
    </row>
    <row r="22" spans="1:7">
      <c r="A22" s="76" t="s">
        <v>74</v>
      </c>
      <c r="B22" s="79">
        <v>3</v>
      </c>
      <c r="C22" s="79">
        <v>3</v>
      </c>
      <c r="D22" s="79">
        <v>3</v>
      </c>
      <c r="E22" s="79">
        <v>3</v>
      </c>
      <c r="F22" s="79">
        <v>6</v>
      </c>
      <c r="G22" s="82"/>
    </row>
    <row r="23" spans="1:7">
      <c r="A23" s="120" t="s">
        <v>75</v>
      </c>
      <c r="B23" s="121"/>
      <c r="C23" s="121"/>
      <c r="D23" s="121"/>
      <c r="E23" s="121"/>
      <c r="F23" s="121"/>
      <c r="G23" s="122"/>
    </row>
    <row r="24" spans="1:7">
      <c r="A24" s="76" t="s">
        <v>76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82"/>
    </row>
    <row r="25" spans="1:7">
      <c r="A25" s="76" t="s">
        <v>77</v>
      </c>
      <c r="B25" s="79">
        <v>8</v>
      </c>
      <c r="C25" s="79">
        <v>25</v>
      </c>
      <c r="D25" s="79">
        <v>39</v>
      </c>
      <c r="E25" s="79">
        <v>71</v>
      </c>
      <c r="F25" s="79">
        <v>67</v>
      </c>
      <c r="G25" s="80"/>
    </row>
    <row r="26" spans="1:7">
      <c r="A26" s="76" t="s">
        <v>78</v>
      </c>
      <c r="B26" s="79">
        <v>4</v>
      </c>
      <c r="C26" s="79">
        <v>6</v>
      </c>
      <c r="D26" s="79">
        <v>17</v>
      </c>
      <c r="E26" s="79">
        <v>35</v>
      </c>
      <c r="F26" s="79">
        <v>42</v>
      </c>
      <c r="G26" s="80"/>
    </row>
    <row r="27" spans="1:7">
      <c r="A27" s="76" t="s">
        <v>79</v>
      </c>
      <c r="B27" s="79">
        <v>4</v>
      </c>
      <c r="C27" s="79">
        <v>19</v>
      </c>
      <c r="D27" s="79">
        <v>22</v>
      </c>
      <c r="E27" s="79">
        <v>36</v>
      </c>
      <c r="F27" s="79">
        <v>25</v>
      </c>
      <c r="G27" s="82"/>
    </row>
    <row r="28" spans="1:7">
      <c r="A28" s="76" t="s">
        <v>80</v>
      </c>
      <c r="B28" s="79">
        <v>59.02</v>
      </c>
      <c r="C28" s="79">
        <v>83.39</v>
      </c>
      <c r="D28" s="79">
        <v>72.23</v>
      </c>
      <c r="E28" s="79">
        <v>57.16</v>
      </c>
      <c r="F28" s="79">
        <v>62.61</v>
      </c>
      <c r="G28" s="82"/>
    </row>
    <row r="29" spans="1:7">
      <c r="A29" s="76" t="s">
        <v>81</v>
      </c>
      <c r="B29" s="79">
        <v>75</v>
      </c>
      <c r="C29" s="79">
        <v>92</v>
      </c>
      <c r="D29" s="79">
        <v>92.31</v>
      </c>
      <c r="E29" s="79">
        <v>71.83</v>
      </c>
      <c r="F29" s="79">
        <v>37.31</v>
      </c>
      <c r="G29" s="82"/>
    </row>
    <row r="30" spans="1:7">
      <c r="A30" s="120" t="s">
        <v>82</v>
      </c>
      <c r="B30" s="121"/>
      <c r="C30" s="121"/>
      <c r="D30" s="121"/>
      <c r="E30" s="121"/>
      <c r="F30" s="121"/>
      <c r="G30" s="122"/>
    </row>
    <row r="31" spans="1:7">
      <c r="A31" s="76" t="s">
        <v>83</v>
      </c>
      <c r="B31" s="79">
        <v>13.74</v>
      </c>
      <c r="C31" s="79">
        <v>15.49</v>
      </c>
      <c r="D31" s="79">
        <v>9.76</v>
      </c>
      <c r="E31" s="79">
        <v>29.37</v>
      </c>
      <c r="F31" s="79">
        <v>24.9</v>
      </c>
      <c r="G31" s="82"/>
    </row>
    <row r="32" spans="1:7">
      <c r="A32" s="76" t="s">
        <v>84</v>
      </c>
      <c r="B32" s="79">
        <v>10.25</v>
      </c>
      <c r="C32" s="79">
        <v>15.49</v>
      </c>
      <c r="D32" s="79">
        <v>6.2</v>
      </c>
      <c r="E32" s="79">
        <v>12.27</v>
      </c>
      <c r="F32" s="79">
        <v>20.97</v>
      </c>
      <c r="G32" s="82"/>
    </row>
    <row r="33" spans="1:7">
      <c r="A33" s="76" t="s">
        <v>85</v>
      </c>
      <c r="B33" s="79">
        <v>3.5</v>
      </c>
      <c r="C33" s="79">
        <v>0</v>
      </c>
      <c r="D33" s="79">
        <v>3.56</v>
      </c>
      <c r="E33" s="79">
        <v>16.649999999999999</v>
      </c>
      <c r="F33" s="79">
        <v>3.5</v>
      </c>
      <c r="G33" s="82"/>
    </row>
    <row r="34" spans="1:7">
      <c r="A34" s="76" t="s">
        <v>86</v>
      </c>
      <c r="B34" s="79">
        <v>25.43</v>
      </c>
      <c r="C34" s="79">
        <v>0</v>
      </c>
      <c r="D34" s="79">
        <v>36.479999999999997</v>
      </c>
      <c r="E34" s="79">
        <v>57.57</v>
      </c>
      <c r="F34" s="79">
        <v>14.31</v>
      </c>
      <c r="G34" s="82"/>
    </row>
    <row r="35" spans="1:7">
      <c r="A35" s="76" t="s">
        <v>87</v>
      </c>
      <c r="B35" s="79">
        <v>0</v>
      </c>
      <c r="C35" s="79">
        <v>0</v>
      </c>
      <c r="D35" s="79">
        <v>0</v>
      </c>
      <c r="E35" s="79">
        <v>0.44</v>
      </c>
      <c r="F35" s="79">
        <v>0.43</v>
      </c>
      <c r="G35" s="82"/>
    </row>
    <row r="36" spans="1:7">
      <c r="A36" s="76" t="s">
        <v>88</v>
      </c>
      <c r="B36" s="79">
        <v>0</v>
      </c>
      <c r="C36" s="79">
        <v>0</v>
      </c>
      <c r="D36" s="79">
        <v>0</v>
      </c>
      <c r="E36" s="79">
        <v>1.51</v>
      </c>
      <c r="F36" s="79">
        <v>1.72</v>
      </c>
      <c r="G36" s="82"/>
    </row>
    <row r="37" spans="1:7">
      <c r="A37" s="76" t="s">
        <v>89</v>
      </c>
      <c r="B37" s="79">
        <v>243.32</v>
      </c>
      <c r="C37" s="79">
        <v>176</v>
      </c>
      <c r="D37" s="79">
        <v>229.99</v>
      </c>
      <c r="E37" s="79">
        <v>177.97</v>
      </c>
      <c r="F37" s="79">
        <v>206.16</v>
      </c>
      <c r="G37" s="82"/>
    </row>
    <row r="38" spans="1:7">
      <c r="A38" s="76" t="s">
        <v>90</v>
      </c>
      <c r="B38" s="79">
        <v>100</v>
      </c>
      <c r="C38" s="79">
        <v>100</v>
      </c>
      <c r="D38" s="79">
        <v>100</v>
      </c>
      <c r="E38" s="79">
        <v>100</v>
      </c>
      <c r="F38" s="79">
        <v>100</v>
      </c>
      <c r="G38" s="82"/>
    </row>
    <row r="39" spans="1:7">
      <c r="A39" s="76" t="s">
        <v>91</v>
      </c>
      <c r="B39" s="79">
        <v>99.46</v>
      </c>
      <c r="C39" s="79">
        <v>89.89</v>
      </c>
      <c r="D39" s="79">
        <v>90.87</v>
      </c>
      <c r="E39" s="79">
        <v>91.34</v>
      </c>
      <c r="F39" s="79">
        <v>23.82</v>
      </c>
      <c r="G39" s="82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K75"/>
  <sheetViews>
    <sheetView tabSelected="1" workbookViewId="0">
      <selection activeCell="N9" sqref="N9"/>
    </sheetView>
  </sheetViews>
  <sheetFormatPr defaultRowHeight="15"/>
  <cols>
    <col min="1" max="1" width="9.140625" style="53"/>
    <col min="2" max="2" width="22.140625" style="53" customWidth="1"/>
    <col min="3" max="3" width="18.42578125" style="53" customWidth="1"/>
    <col min="4" max="4" width="11.7109375" style="53" customWidth="1"/>
    <col min="5" max="8" width="9.140625" style="53"/>
    <col min="9" max="9" width="17.7109375" style="53" customWidth="1"/>
    <col min="10" max="10" width="16.7109375" style="53" customWidth="1"/>
    <col min="11" max="11" width="14.42578125" style="53" customWidth="1"/>
    <col min="12" max="16384" width="9.140625" style="53"/>
  </cols>
  <sheetData>
    <row r="1" spans="1:11" ht="15" customHeight="1">
      <c r="A1" s="127" t="s">
        <v>129</v>
      </c>
      <c r="B1" s="127" t="s">
        <v>130</v>
      </c>
      <c r="C1" s="127" t="s">
        <v>131</v>
      </c>
      <c r="D1" s="127"/>
      <c r="E1" s="127" t="s">
        <v>126</v>
      </c>
      <c r="F1" s="127" t="s">
        <v>127</v>
      </c>
      <c r="G1" s="127" t="s">
        <v>128</v>
      </c>
      <c r="H1" s="127" t="s">
        <v>132</v>
      </c>
      <c r="I1" s="131" t="s">
        <v>133</v>
      </c>
      <c r="J1" s="131" t="s">
        <v>134</v>
      </c>
      <c r="K1" s="127" t="s">
        <v>135</v>
      </c>
    </row>
    <row r="2" spans="1:11" ht="15" customHeight="1">
      <c r="A2" s="54">
        <v>1</v>
      </c>
      <c r="B2" s="135" t="s">
        <v>180</v>
      </c>
      <c r="C2" s="135" t="s">
        <v>155</v>
      </c>
      <c r="D2" s="136" t="s">
        <v>139</v>
      </c>
      <c r="E2" s="127">
        <v>30</v>
      </c>
      <c r="F2" s="127">
        <v>30</v>
      </c>
      <c r="G2" s="127">
        <v>3</v>
      </c>
      <c r="H2" s="127"/>
      <c r="I2" s="132">
        <v>1.49</v>
      </c>
      <c r="J2" s="132">
        <v>2.2400000000000002</v>
      </c>
      <c r="K2" s="132">
        <v>3.73</v>
      </c>
    </row>
    <row r="3" spans="1:11" ht="15" customHeight="1">
      <c r="A3" s="54">
        <v>2</v>
      </c>
      <c r="B3" s="135" t="s">
        <v>180</v>
      </c>
      <c r="C3" s="135" t="s">
        <v>156</v>
      </c>
      <c r="D3" s="136" t="s">
        <v>139</v>
      </c>
      <c r="E3" s="127">
        <v>30</v>
      </c>
      <c r="F3" s="127">
        <v>30</v>
      </c>
      <c r="G3" s="127">
        <v>3</v>
      </c>
      <c r="H3" s="127"/>
      <c r="I3" s="132">
        <v>1.49</v>
      </c>
      <c r="J3" s="132">
        <v>2.2400000000000002</v>
      </c>
      <c r="K3" s="132">
        <v>3.73</v>
      </c>
    </row>
    <row r="4" spans="1:11" ht="15.75">
      <c r="A4" s="54">
        <v>3</v>
      </c>
      <c r="B4" s="135" t="s">
        <v>180</v>
      </c>
      <c r="C4" s="135" t="s">
        <v>158</v>
      </c>
      <c r="D4" s="136" t="s">
        <v>138</v>
      </c>
      <c r="E4" s="127">
        <v>30</v>
      </c>
      <c r="F4" s="127">
        <v>30</v>
      </c>
      <c r="G4" s="127">
        <v>3</v>
      </c>
      <c r="H4" s="127"/>
      <c r="I4" s="132">
        <v>1.49</v>
      </c>
      <c r="J4" s="132">
        <v>2.2400000000000002</v>
      </c>
      <c r="K4" s="132">
        <v>3.73</v>
      </c>
    </row>
    <row r="5" spans="1:11" ht="15.75">
      <c r="A5" s="54">
        <v>4</v>
      </c>
      <c r="B5" s="135" t="s">
        <v>180</v>
      </c>
      <c r="C5" s="135" t="s">
        <v>163</v>
      </c>
      <c r="D5" s="136" t="s">
        <v>139</v>
      </c>
      <c r="E5" s="127">
        <v>30</v>
      </c>
      <c r="F5" s="127">
        <v>30</v>
      </c>
      <c r="G5" s="127">
        <v>3</v>
      </c>
      <c r="H5" s="127"/>
      <c r="I5" s="132">
        <v>1.49</v>
      </c>
      <c r="J5" s="132">
        <v>2.2400000000000002</v>
      </c>
      <c r="K5" s="132">
        <v>3.73</v>
      </c>
    </row>
    <row r="6" spans="1:11" ht="15.75">
      <c r="A6" s="54">
        <v>5</v>
      </c>
      <c r="B6" s="135" t="s">
        <v>180</v>
      </c>
      <c r="C6" s="135" t="s">
        <v>165</v>
      </c>
      <c r="D6" s="136" t="s">
        <v>138</v>
      </c>
      <c r="E6" s="127">
        <v>30</v>
      </c>
      <c r="F6" s="127">
        <v>30</v>
      </c>
      <c r="G6" s="127">
        <v>3</v>
      </c>
      <c r="H6" s="127"/>
      <c r="I6" s="132">
        <v>1.49</v>
      </c>
      <c r="J6" s="132">
        <v>2.2400000000000002</v>
      </c>
      <c r="K6" s="132">
        <v>3.73</v>
      </c>
    </row>
    <row r="7" spans="1:11" ht="15.75">
      <c r="A7" s="54">
        <v>6</v>
      </c>
      <c r="B7" s="135" t="s">
        <v>180</v>
      </c>
      <c r="C7" s="135" t="s">
        <v>166</v>
      </c>
      <c r="D7" s="136" t="s">
        <v>139</v>
      </c>
      <c r="E7" s="127">
        <v>30</v>
      </c>
      <c r="F7" s="127">
        <v>30</v>
      </c>
      <c r="G7" s="127">
        <v>3</v>
      </c>
      <c r="H7" s="127"/>
      <c r="I7" s="132">
        <v>1.49</v>
      </c>
      <c r="J7" s="132">
        <v>2.2400000000000002</v>
      </c>
      <c r="K7" s="132">
        <v>3.73</v>
      </c>
    </row>
    <row r="8" spans="1:11" ht="15.75">
      <c r="A8" s="54">
        <v>7</v>
      </c>
      <c r="B8" s="135" t="s">
        <v>180</v>
      </c>
      <c r="C8" s="135" t="s">
        <v>168</v>
      </c>
      <c r="D8" s="136" t="s">
        <v>140</v>
      </c>
      <c r="E8" s="127">
        <v>30</v>
      </c>
      <c r="F8" s="127">
        <v>30</v>
      </c>
      <c r="G8" s="127">
        <v>3</v>
      </c>
      <c r="H8" s="127"/>
      <c r="I8" s="132">
        <v>1.49</v>
      </c>
      <c r="J8" s="132">
        <v>2.2400000000000002</v>
      </c>
      <c r="K8" s="132">
        <v>3.73</v>
      </c>
    </row>
    <row r="9" spans="1:11" ht="15.75">
      <c r="A9" s="54">
        <v>8</v>
      </c>
      <c r="B9" s="135" t="s">
        <v>180</v>
      </c>
      <c r="C9" s="135" t="s">
        <v>169</v>
      </c>
      <c r="D9" s="136" t="s">
        <v>140</v>
      </c>
      <c r="E9" s="127">
        <v>30</v>
      </c>
      <c r="F9" s="127">
        <v>30</v>
      </c>
      <c r="G9" s="127">
        <v>3</v>
      </c>
      <c r="H9" s="127"/>
      <c r="I9" s="132">
        <v>1.49</v>
      </c>
      <c r="J9" s="132">
        <v>2.2400000000000002</v>
      </c>
      <c r="K9" s="132">
        <v>3.73</v>
      </c>
    </row>
    <row r="10" spans="1:11" ht="15.75">
      <c r="A10" s="54">
        <v>9</v>
      </c>
      <c r="B10" s="135" t="s">
        <v>180</v>
      </c>
      <c r="C10" s="135" t="s">
        <v>170</v>
      </c>
      <c r="D10" s="136" t="s">
        <v>138</v>
      </c>
      <c r="E10" s="127">
        <v>30</v>
      </c>
      <c r="F10" s="127">
        <v>30</v>
      </c>
      <c r="G10" s="127">
        <v>3</v>
      </c>
      <c r="H10" s="127"/>
      <c r="I10" s="132">
        <v>1.49</v>
      </c>
      <c r="J10" s="132">
        <v>2.2400000000000002</v>
      </c>
      <c r="K10" s="132">
        <v>3.73</v>
      </c>
    </row>
    <row r="11" spans="1:11" ht="15.75">
      <c r="A11" s="54">
        <v>10</v>
      </c>
      <c r="B11" s="137" t="s">
        <v>193</v>
      </c>
      <c r="C11" s="135" t="s">
        <v>201</v>
      </c>
      <c r="D11" s="136" t="s">
        <v>139</v>
      </c>
      <c r="E11" s="127">
        <v>30</v>
      </c>
      <c r="F11" s="127">
        <v>30</v>
      </c>
      <c r="G11" s="127">
        <v>3</v>
      </c>
      <c r="H11" s="127"/>
      <c r="I11" s="132">
        <v>1.49</v>
      </c>
      <c r="J11" s="132">
        <v>2.2400000000000002</v>
      </c>
      <c r="K11" s="132">
        <v>3.73</v>
      </c>
    </row>
    <row r="12" spans="1:11" ht="15.75">
      <c r="A12" s="54">
        <v>11</v>
      </c>
      <c r="B12" s="137" t="s">
        <v>193</v>
      </c>
      <c r="C12" s="135" t="s">
        <v>178</v>
      </c>
      <c r="D12" s="136" t="s">
        <v>138</v>
      </c>
      <c r="E12" s="127">
        <v>30</v>
      </c>
      <c r="F12" s="127">
        <v>30</v>
      </c>
      <c r="G12" s="127">
        <v>3</v>
      </c>
      <c r="H12" s="127"/>
      <c r="I12" s="132">
        <v>1.49</v>
      </c>
      <c r="J12" s="132">
        <v>2.2400000000000002</v>
      </c>
      <c r="K12" s="132">
        <v>3.73</v>
      </c>
    </row>
    <row r="13" spans="1:11" ht="15.75">
      <c r="A13" s="54">
        <v>12</v>
      </c>
      <c r="B13" s="137" t="s">
        <v>193</v>
      </c>
      <c r="C13" s="135" t="s">
        <v>179</v>
      </c>
      <c r="D13" s="136" t="s">
        <v>139</v>
      </c>
      <c r="E13" s="127">
        <v>30</v>
      </c>
      <c r="F13" s="127">
        <v>30</v>
      </c>
      <c r="G13" s="127">
        <v>3</v>
      </c>
      <c r="H13" s="127"/>
      <c r="I13" s="132">
        <v>1.49</v>
      </c>
      <c r="J13" s="132">
        <v>2.2400000000000002</v>
      </c>
      <c r="K13" s="132">
        <v>3.73</v>
      </c>
    </row>
    <row r="14" spans="1:11" ht="15.75">
      <c r="A14" s="54">
        <v>13</v>
      </c>
      <c r="B14" s="137" t="s">
        <v>193</v>
      </c>
      <c r="C14" s="135" t="s">
        <v>202</v>
      </c>
      <c r="D14" s="136" t="s">
        <v>138</v>
      </c>
      <c r="E14" s="127">
        <v>30</v>
      </c>
      <c r="F14" s="127">
        <v>30</v>
      </c>
      <c r="G14" s="127">
        <v>3</v>
      </c>
      <c r="H14" s="127"/>
      <c r="I14" s="132">
        <v>1.49</v>
      </c>
      <c r="J14" s="132">
        <v>2.2400000000000002</v>
      </c>
      <c r="K14" s="132">
        <v>3.73</v>
      </c>
    </row>
    <row r="15" spans="1:11" ht="15.75">
      <c r="A15" s="54">
        <v>14</v>
      </c>
      <c r="B15" s="137" t="s">
        <v>193</v>
      </c>
      <c r="C15" s="135" t="s">
        <v>203</v>
      </c>
      <c r="D15" s="136" t="s">
        <v>138</v>
      </c>
      <c r="E15" s="127">
        <v>30</v>
      </c>
      <c r="F15" s="127">
        <v>30</v>
      </c>
      <c r="G15" s="127">
        <v>3</v>
      </c>
      <c r="H15" s="127"/>
      <c r="I15" s="132">
        <v>1.49</v>
      </c>
      <c r="J15" s="132">
        <v>2.2400000000000002</v>
      </c>
      <c r="K15" s="132">
        <v>3.73</v>
      </c>
    </row>
    <row r="16" spans="1:11" ht="15.75">
      <c r="A16" s="54">
        <v>15</v>
      </c>
      <c r="B16" s="137" t="s">
        <v>193</v>
      </c>
      <c r="C16" s="135" t="s">
        <v>204</v>
      </c>
      <c r="D16" s="136" t="s">
        <v>139</v>
      </c>
      <c r="E16" s="127">
        <v>30</v>
      </c>
      <c r="F16" s="127">
        <v>30</v>
      </c>
      <c r="G16" s="127">
        <v>3</v>
      </c>
      <c r="H16" s="127"/>
      <c r="I16" s="132">
        <v>1.49</v>
      </c>
      <c r="J16" s="132">
        <v>2.2400000000000002</v>
      </c>
      <c r="K16" s="132">
        <v>3.73</v>
      </c>
    </row>
    <row r="17" spans="1:11" ht="15.75">
      <c r="A17" s="54">
        <v>16</v>
      </c>
      <c r="B17" s="137" t="s">
        <v>193</v>
      </c>
      <c r="C17" s="135" t="s">
        <v>205</v>
      </c>
      <c r="D17" s="136" t="s">
        <v>139</v>
      </c>
      <c r="E17" s="127">
        <v>30</v>
      </c>
      <c r="F17" s="127">
        <v>30</v>
      </c>
      <c r="G17" s="127">
        <v>3</v>
      </c>
      <c r="H17" s="127"/>
      <c r="I17" s="132">
        <v>1.49</v>
      </c>
      <c r="J17" s="132">
        <v>2.2400000000000002</v>
      </c>
      <c r="K17" s="132">
        <v>3.73</v>
      </c>
    </row>
    <row r="18" spans="1:11" ht="15.75">
      <c r="A18" s="54">
        <v>17</v>
      </c>
      <c r="B18" s="135" t="s">
        <v>183</v>
      </c>
      <c r="C18" s="135" t="s">
        <v>157</v>
      </c>
      <c r="D18" s="138" t="s">
        <v>195</v>
      </c>
      <c r="E18" s="126">
        <v>40</v>
      </c>
      <c r="F18" s="126">
        <v>100</v>
      </c>
      <c r="G18" s="127"/>
      <c r="H18" s="127"/>
      <c r="I18" s="128">
        <v>0.45</v>
      </c>
      <c r="J18" s="128">
        <v>0.4</v>
      </c>
      <c r="K18" s="128">
        <v>0.4</v>
      </c>
    </row>
    <row r="19" spans="1:11" ht="20.25" customHeight="1">
      <c r="A19" s="54">
        <v>18</v>
      </c>
      <c r="B19" s="135" t="s">
        <v>183</v>
      </c>
      <c r="C19" s="135" t="s">
        <v>162</v>
      </c>
      <c r="D19" s="138" t="s">
        <v>195</v>
      </c>
      <c r="E19" s="126">
        <v>40</v>
      </c>
      <c r="F19" s="126">
        <v>100</v>
      </c>
      <c r="G19" s="127"/>
      <c r="H19" s="127"/>
      <c r="I19" s="128">
        <v>0.45</v>
      </c>
      <c r="J19" s="128">
        <v>0.4</v>
      </c>
      <c r="K19" s="128">
        <v>0.4</v>
      </c>
    </row>
    <row r="20" spans="1:11" ht="15.75">
      <c r="A20" s="54">
        <v>19</v>
      </c>
      <c r="B20" s="135" t="s">
        <v>189</v>
      </c>
      <c r="C20" s="135" t="s">
        <v>166</v>
      </c>
      <c r="D20" s="138" t="s">
        <v>197</v>
      </c>
      <c r="E20" s="126">
        <v>40</v>
      </c>
      <c r="F20" s="126">
        <v>100</v>
      </c>
      <c r="G20" s="127"/>
      <c r="H20" s="127"/>
      <c r="I20" s="128">
        <v>0.45</v>
      </c>
      <c r="J20" s="128">
        <v>0.4</v>
      </c>
      <c r="K20" s="128">
        <v>0.4</v>
      </c>
    </row>
    <row r="21" spans="1:11" ht="15.75">
      <c r="A21" s="54">
        <v>20</v>
      </c>
      <c r="B21" s="135" t="s">
        <v>183</v>
      </c>
      <c r="C21" s="135" t="s">
        <v>167</v>
      </c>
      <c r="D21" s="138" t="s">
        <v>195</v>
      </c>
      <c r="E21" s="126">
        <v>40</v>
      </c>
      <c r="F21" s="126">
        <v>100</v>
      </c>
      <c r="G21" s="127"/>
      <c r="H21" s="127"/>
      <c r="I21" s="128">
        <v>0.45</v>
      </c>
      <c r="J21" s="128">
        <v>0.4</v>
      </c>
      <c r="K21" s="128">
        <v>0.4</v>
      </c>
    </row>
    <row r="22" spans="1:11" ht="15.75">
      <c r="A22" s="54">
        <v>21</v>
      </c>
      <c r="B22" s="135" t="s">
        <v>183</v>
      </c>
      <c r="C22" s="135" t="s">
        <v>168</v>
      </c>
      <c r="D22" s="138" t="s">
        <v>195</v>
      </c>
      <c r="E22" s="126">
        <v>40</v>
      </c>
      <c r="F22" s="126">
        <v>100</v>
      </c>
      <c r="G22" s="127"/>
      <c r="H22" s="127"/>
      <c r="I22" s="128">
        <v>0.45</v>
      </c>
      <c r="J22" s="128">
        <v>0.4</v>
      </c>
      <c r="K22" s="128">
        <v>0.4</v>
      </c>
    </row>
    <row r="23" spans="1:11" ht="15.75">
      <c r="A23" s="54">
        <v>22</v>
      </c>
      <c r="B23" s="135" t="s">
        <v>189</v>
      </c>
      <c r="C23" s="135" t="s">
        <v>169</v>
      </c>
      <c r="D23" s="138" t="s">
        <v>197</v>
      </c>
      <c r="E23" s="126">
        <v>40</v>
      </c>
      <c r="F23" s="126">
        <v>100</v>
      </c>
      <c r="G23" s="127"/>
      <c r="H23" s="127"/>
      <c r="I23" s="128">
        <v>0.45</v>
      </c>
      <c r="J23" s="128">
        <v>0.4</v>
      </c>
      <c r="K23" s="128">
        <v>0.4</v>
      </c>
    </row>
    <row r="24" spans="1:11" ht="15.75">
      <c r="A24" s="54">
        <v>23</v>
      </c>
      <c r="B24" s="135" t="s">
        <v>190</v>
      </c>
      <c r="C24" s="135" t="s">
        <v>170</v>
      </c>
      <c r="D24" s="138" t="s">
        <v>196</v>
      </c>
      <c r="E24" s="126">
        <v>40</v>
      </c>
      <c r="F24" s="126">
        <v>100</v>
      </c>
      <c r="G24" s="127"/>
      <c r="H24" s="127"/>
      <c r="I24" s="128">
        <v>0.45</v>
      </c>
      <c r="J24" s="128">
        <v>0.4</v>
      </c>
      <c r="K24" s="128">
        <v>0.4</v>
      </c>
    </row>
    <row r="25" spans="1:11" ht="15.75">
      <c r="A25" s="54">
        <v>24</v>
      </c>
      <c r="B25" s="135" t="s">
        <v>183</v>
      </c>
      <c r="C25" s="135" t="s">
        <v>171</v>
      </c>
      <c r="D25" s="138" t="s">
        <v>195</v>
      </c>
      <c r="E25" s="126">
        <v>40</v>
      </c>
      <c r="F25" s="126">
        <v>100</v>
      </c>
      <c r="G25" s="127"/>
      <c r="H25" s="127"/>
      <c r="I25" s="128">
        <v>0.45</v>
      </c>
      <c r="J25" s="128">
        <v>0.4</v>
      </c>
      <c r="K25" s="128">
        <v>0.4</v>
      </c>
    </row>
    <row r="26" spans="1:11" ht="15.75">
      <c r="A26" s="54">
        <v>25</v>
      </c>
      <c r="B26" s="135" t="s">
        <v>183</v>
      </c>
      <c r="C26" s="135" t="s">
        <v>174</v>
      </c>
      <c r="D26" s="138" t="s">
        <v>195</v>
      </c>
      <c r="E26" s="126">
        <v>40</v>
      </c>
      <c r="F26" s="126">
        <v>100</v>
      </c>
      <c r="G26" s="127"/>
      <c r="H26" s="127"/>
      <c r="I26" s="128">
        <v>0.45</v>
      </c>
      <c r="J26" s="128">
        <v>0.4</v>
      </c>
      <c r="K26" s="128">
        <v>0.4</v>
      </c>
    </row>
    <row r="27" spans="1:11" ht="15.75">
      <c r="A27" s="54">
        <v>26</v>
      </c>
      <c r="B27" s="135" t="s">
        <v>183</v>
      </c>
      <c r="C27" s="135" t="s">
        <v>176</v>
      </c>
      <c r="D27" s="138" t="s">
        <v>195</v>
      </c>
      <c r="E27" s="126">
        <v>40</v>
      </c>
      <c r="F27" s="126">
        <v>100</v>
      </c>
      <c r="G27" s="127"/>
      <c r="H27" s="127"/>
      <c r="I27" s="128">
        <v>0.45</v>
      </c>
      <c r="J27" s="128">
        <v>0.4</v>
      </c>
      <c r="K27" s="128">
        <v>0.4</v>
      </c>
    </row>
    <row r="28" spans="1:11" ht="15.75">
      <c r="A28" s="54">
        <v>27</v>
      </c>
      <c r="B28" s="135" t="s">
        <v>182</v>
      </c>
      <c r="C28" s="135" t="s">
        <v>155</v>
      </c>
      <c r="D28" s="138" t="s">
        <v>195</v>
      </c>
      <c r="E28" s="126">
        <v>40</v>
      </c>
      <c r="F28" s="126">
        <v>100</v>
      </c>
      <c r="G28" s="127"/>
      <c r="H28" s="127"/>
      <c r="I28" s="128">
        <v>0.45</v>
      </c>
      <c r="J28" s="128">
        <v>0.4</v>
      </c>
      <c r="K28" s="128">
        <v>0.4</v>
      </c>
    </row>
    <row r="29" spans="1:11" ht="15.75">
      <c r="A29" s="54">
        <v>28</v>
      </c>
      <c r="B29" s="135" t="s">
        <v>182</v>
      </c>
      <c r="C29" s="135" t="s">
        <v>156</v>
      </c>
      <c r="D29" s="138" t="s">
        <v>195</v>
      </c>
      <c r="E29" s="126">
        <v>40</v>
      </c>
      <c r="F29" s="126">
        <v>100</v>
      </c>
      <c r="G29" s="127"/>
      <c r="H29" s="127"/>
      <c r="I29" s="128">
        <v>0.45</v>
      </c>
      <c r="J29" s="128">
        <v>0.4</v>
      </c>
      <c r="K29" s="128">
        <v>0.4</v>
      </c>
    </row>
    <row r="30" spans="1:11" ht="15.75">
      <c r="A30" s="54">
        <v>29</v>
      </c>
      <c r="B30" s="135" t="s">
        <v>182</v>
      </c>
      <c r="C30" s="135" t="s">
        <v>159</v>
      </c>
      <c r="D30" s="138" t="s">
        <v>195</v>
      </c>
      <c r="E30" s="126">
        <v>40</v>
      </c>
      <c r="F30" s="126">
        <v>100</v>
      </c>
      <c r="G30" s="127"/>
      <c r="H30" s="127"/>
      <c r="I30" s="128">
        <v>0.45</v>
      </c>
      <c r="J30" s="128">
        <v>0.4</v>
      </c>
      <c r="K30" s="128">
        <v>0.4</v>
      </c>
    </row>
    <row r="31" spans="1:11" ht="15.75">
      <c r="A31" s="54">
        <v>30</v>
      </c>
      <c r="B31" s="135" t="s">
        <v>186</v>
      </c>
      <c r="C31" s="135" t="s">
        <v>160</v>
      </c>
      <c r="D31" s="138" t="s">
        <v>196</v>
      </c>
      <c r="E31" s="126">
        <v>40</v>
      </c>
      <c r="F31" s="126">
        <v>100</v>
      </c>
      <c r="G31" s="127"/>
      <c r="H31" s="127"/>
      <c r="I31" s="128">
        <v>0.45</v>
      </c>
      <c r="J31" s="128">
        <v>0.4</v>
      </c>
      <c r="K31" s="128">
        <v>0.4</v>
      </c>
    </row>
    <row r="32" spans="1:11" ht="15.75">
      <c r="A32" s="54">
        <v>31</v>
      </c>
      <c r="B32" s="135" t="s">
        <v>186</v>
      </c>
      <c r="C32" s="135" t="s">
        <v>161</v>
      </c>
      <c r="D32" s="138" t="s">
        <v>196</v>
      </c>
      <c r="E32" s="126">
        <v>40</v>
      </c>
      <c r="F32" s="126">
        <v>100</v>
      </c>
      <c r="G32" s="127"/>
      <c r="H32" s="127"/>
      <c r="I32" s="128">
        <v>0.45</v>
      </c>
      <c r="J32" s="128">
        <v>0.4</v>
      </c>
      <c r="K32" s="128">
        <v>0.4</v>
      </c>
    </row>
    <row r="33" spans="1:11" ht="15.75">
      <c r="A33" s="54">
        <v>32</v>
      </c>
      <c r="B33" s="135" t="s">
        <v>186</v>
      </c>
      <c r="C33" s="135" t="s">
        <v>163</v>
      </c>
      <c r="D33" s="138" t="s">
        <v>196</v>
      </c>
      <c r="E33" s="126">
        <v>40</v>
      </c>
      <c r="F33" s="126">
        <v>100</v>
      </c>
      <c r="G33" s="127"/>
      <c r="H33" s="127"/>
      <c r="I33" s="128">
        <v>0.45</v>
      </c>
      <c r="J33" s="128">
        <v>0.4</v>
      </c>
      <c r="K33" s="128">
        <v>0.4</v>
      </c>
    </row>
    <row r="34" spans="1:11" ht="15.75">
      <c r="A34" s="54">
        <v>33</v>
      </c>
      <c r="B34" s="135" t="s">
        <v>182</v>
      </c>
      <c r="C34" s="135" t="s">
        <v>164</v>
      </c>
      <c r="D34" s="138" t="s">
        <v>195</v>
      </c>
      <c r="E34" s="126">
        <v>40</v>
      </c>
      <c r="F34" s="126">
        <v>100</v>
      </c>
      <c r="G34" s="127"/>
      <c r="H34" s="127"/>
      <c r="I34" s="128">
        <v>0.45</v>
      </c>
      <c r="J34" s="128">
        <v>0.4</v>
      </c>
      <c r="K34" s="128">
        <v>0.4</v>
      </c>
    </row>
    <row r="35" spans="1:11" ht="15.75">
      <c r="A35" s="54">
        <v>34</v>
      </c>
      <c r="B35" s="135" t="s">
        <v>186</v>
      </c>
      <c r="C35" s="135" t="s">
        <v>165</v>
      </c>
      <c r="D35" s="138" t="s">
        <v>196</v>
      </c>
      <c r="E35" s="126">
        <v>40</v>
      </c>
      <c r="F35" s="126">
        <v>100</v>
      </c>
      <c r="G35" s="127"/>
      <c r="H35" s="127"/>
      <c r="I35" s="128">
        <v>0.45</v>
      </c>
      <c r="J35" s="128">
        <v>0.4</v>
      </c>
      <c r="K35" s="128">
        <v>0.4</v>
      </c>
    </row>
    <row r="36" spans="1:11" ht="15.75">
      <c r="A36" s="54">
        <v>35</v>
      </c>
      <c r="B36" s="135" t="s">
        <v>181</v>
      </c>
      <c r="C36" s="135" t="s">
        <v>155</v>
      </c>
      <c r="D36" s="66" t="s">
        <v>150</v>
      </c>
      <c r="E36" s="127">
        <v>7</v>
      </c>
      <c r="F36" s="127"/>
      <c r="G36" s="127">
        <v>7</v>
      </c>
      <c r="H36" s="127"/>
      <c r="I36" s="132"/>
      <c r="J36" s="132">
        <v>2.15</v>
      </c>
      <c r="K36" s="132">
        <v>2.15</v>
      </c>
    </row>
    <row r="37" spans="1:11" ht="15.75">
      <c r="A37" s="54">
        <v>36</v>
      </c>
      <c r="B37" s="135" t="s">
        <v>181</v>
      </c>
      <c r="C37" s="135" t="s">
        <v>157</v>
      </c>
      <c r="D37" s="66" t="s">
        <v>150</v>
      </c>
      <c r="E37" s="127">
        <v>7</v>
      </c>
      <c r="F37" s="127"/>
      <c r="G37" s="127">
        <v>7</v>
      </c>
      <c r="H37" s="127"/>
      <c r="I37" s="132"/>
      <c r="J37" s="132">
        <v>2.15</v>
      </c>
      <c r="K37" s="132">
        <v>2.15</v>
      </c>
    </row>
    <row r="38" spans="1:11" ht="15.75">
      <c r="A38" s="54">
        <v>37</v>
      </c>
      <c r="B38" s="135" t="s">
        <v>181</v>
      </c>
      <c r="C38" s="135" t="s">
        <v>158</v>
      </c>
      <c r="D38" s="66" t="s">
        <v>150</v>
      </c>
      <c r="E38" s="127">
        <v>7</v>
      </c>
      <c r="F38" s="127"/>
      <c r="G38" s="127">
        <v>7</v>
      </c>
      <c r="H38" s="127"/>
      <c r="I38" s="132"/>
      <c r="J38" s="132">
        <v>2.15</v>
      </c>
      <c r="K38" s="132">
        <v>2.15</v>
      </c>
    </row>
    <row r="39" spans="1:11" ht="15.75">
      <c r="A39" s="54">
        <v>38</v>
      </c>
      <c r="B39" s="135" t="s">
        <v>181</v>
      </c>
      <c r="C39" s="135" t="s">
        <v>166</v>
      </c>
      <c r="D39" s="66" t="s">
        <v>150</v>
      </c>
      <c r="E39" s="127">
        <v>7</v>
      </c>
      <c r="F39" s="127"/>
      <c r="G39" s="127">
        <v>7</v>
      </c>
      <c r="H39" s="127"/>
      <c r="I39" s="132"/>
      <c r="J39" s="132">
        <v>2.15</v>
      </c>
      <c r="K39" s="132">
        <v>2.15</v>
      </c>
    </row>
    <row r="40" spans="1:11" ht="19.5" customHeight="1">
      <c r="A40" s="54">
        <v>39</v>
      </c>
      <c r="B40" s="135" t="s">
        <v>181</v>
      </c>
      <c r="C40" s="135" t="s">
        <v>167</v>
      </c>
      <c r="D40" s="66" t="s">
        <v>150</v>
      </c>
      <c r="E40" s="127">
        <v>7</v>
      </c>
      <c r="F40" s="127"/>
      <c r="G40" s="127">
        <v>7</v>
      </c>
      <c r="H40" s="127"/>
      <c r="I40" s="132"/>
      <c r="J40" s="132">
        <v>2.15</v>
      </c>
      <c r="K40" s="132">
        <v>2.15</v>
      </c>
    </row>
    <row r="41" spans="1:11" ht="15.75">
      <c r="A41" s="54">
        <v>40</v>
      </c>
      <c r="B41" s="135" t="s">
        <v>191</v>
      </c>
      <c r="C41" s="135" t="s">
        <v>170</v>
      </c>
      <c r="D41" s="66" t="s">
        <v>150</v>
      </c>
      <c r="E41" s="127">
        <v>7</v>
      </c>
      <c r="F41" s="127"/>
      <c r="G41" s="127">
        <v>7</v>
      </c>
      <c r="H41" s="127"/>
      <c r="I41" s="132"/>
      <c r="J41" s="132">
        <v>2.15</v>
      </c>
      <c r="K41" s="132">
        <v>2.15</v>
      </c>
    </row>
    <row r="42" spans="1:11" ht="15.75">
      <c r="A42" s="54">
        <v>41</v>
      </c>
      <c r="B42" s="135" t="s">
        <v>181</v>
      </c>
      <c r="C42" s="135" t="s">
        <v>173</v>
      </c>
      <c r="D42" s="66" t="s">
        <v>150</v>
      </c>
      <c r="E42" s="127">
        <v>7</v>
      </c>
      <c r="F42" s="127"/>
      <c r="G42" s="127">
        <v>7</v>
      </c>
      <c r="H42" s="127"/>
      <c r="I42" s="132"/>
      <c r="J42" s="132">
        <v>2.15</v>
      </c>
      <c r="K42" s="132">
        <v>2.15</v>
      </c>
    </row>
    <row r="43" spans="1:11" ht="15.75">
      <c r="A43" s="54">
        <v>42</v>
      </c>
      <c r="B43" s="135" t="s">
        <v>181</v>
      </c>
      <c r="C43" s="135" t="s">
        <v>174</v>
      </c>
      <c r="D43" s="66" t="s">
        <v>150</v>
      </c>
      <c r="E43" s="127">
        <v>7</v>
      </c>
      <c r="F43" s="127"/>
      <c r="G43" s="127">
        <v>7</v>
      </c>
      <c r="H43" s="127"/>
      <c r="I43" s="132"/>
      <c r="J43" s="132">
        <v>2.15</v>
      </c>
      <c r="K43" s="132">
        <v>2.15</v>
      </c>
    </row>
    <row r="44" spans="1:11" ht="15.75">
      <c r="A44" s="54">
        <v>43</v>
      </c>
      <c r="B44" s="135" t="s">
        <v>181</v>
      </c>
      <c r="C44" s="135" t="s">
        <v>175</v>
      </c>
      <c r="D44" s="66" t="s">
        <v>150</v>
      </c>
      <c r="E44" s="127">
        <v>7</v>
      </c>
      <c r="F44" s="127"/>
      <c r="G44" s="127">
        <v>7</v>
      </c>
      <c r="H44" s="127"/>
      <c r="I44" s="132"/>
      <c r="J44" s="132">
        <v>2.15</v>
      </c>
      <c r="K44" s="132">
        <v>2.15</v>
      </c>
    </row>
    <row r="45" spans="1:11">
      <c r="A45" s="54"/>
      <c r="B45" s="139" t="s">
        <v>122</v>
      </c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>
      <c r="A46" s="133">
        <v>44</v>
      </c>
      <c r="B46" s="140" t="s">
        <v>143</v>
      </c>
      <c r="C46" s="141" t="s">
        <v>214</v>
      </c>
      <c r="D46" s="142" t="s">
        <v>207</v>
      </c>
      <c r="E46" s="127">
        <v>20</v>
      </c>
      <c r="F46" s="127">
        <v>1.5</v>
      </c>
      <c r="G46" s="127">
        <v>2</v>
      </c>
      <c r="H46" s="127"/>
      <c r="I46" s="127"/>
      <c r="J46" s="127">
        <v>8</v>
      </c>
      <c r="K46" s="127">
        <v>25</v>
      </c>
    </row>
    <row r="47" spans="1:11">
      <c r="A47" s="133">
        <v>45</v>
      </c>
      <c r="B47" s="140" t="s">
        <v>143</v>
      </c>
      <c r="C47" s="141" t="s">
        <v>214</v>
      </c>
      <c r="D47" s="142" t="s">
        <v>207</v>
      </c>
      <c r="E47" s="127">
        <v>20</v>
      </c>
      <c r="F47" s="127">
        <v>1.5</v>
      </c>
      <c r="G47" s="127">
        <v>2</v>
      </c>
      <c r="H47" s="127"/>
      <c r="I47" s="127"/>
      <c r="J47" s="127">
        <v>8</v>
      </c>
      <c r="K47" s="127">
        <v>25</v>
      </c>
    </row>
    <row r="48" spans="1:11">
      <c r="A48" s="133">
        <v>46</v>
      </c>
      <c r="B48" s="140" t="s">
        <v>144</v>
      </c>
      <c r="C48" s="141" t="s">
        <v>214</v>
      </c>
      <c r="D48" s="143" t="s">
        <v>208</v>
      </c>
      <c r="E48" s="127">
        <v>15</v>
      </c>
      <c r="F48" s="127">
        <v>6</v>
      </c>
      <c r="G48" s="127">
        <v>1.5</v>
      </c>
      <c r="H48" s="127"/>
      <c r="I48" s="127">
        <v>3</v>
      </c>
      <c r="J48" s="127">
        <v>7</v>
      </c>
      <c r="K48" s="127">
        <v>12</v>
      </c>
    </row>
    <row r="49" spans="1:11">
      <c r="A49" s="133">
        <v>47</v>
      </c>
      <c r="B49" s="141" t="s">
        <v>145</v>
      </c>
      <c r="C49" s="141" t="s">
        <v>214</v>
      </c>
      <c r="D49" s="143" t="s">
        <v>208</v>
      </c>
      <c r="E49" s="127">
        <v>15</v>
      </c>
      <c r="F49" s="127">
        <v>6</v>
      </c>
      <c r="G49" s="127">
        <v>1.5</v>
      </c>
      <c r="H49" s="127"/>
      <c r="I49" s="127">
        <v>3</v>
      </c>
      <c r="J49" s="127">
        <v>7</v>
      </c>
      <c r="K49" s="127">
        <v>12</v>
      </c>
    </row>
    <row r="50" spans="1:11">
      <c r="A50" s="133">
        <v>48</v>
      </c>
      <c r="B50" s="140" t="s">
        <v>144</v>
      </c>
      <c r="C50" s="141" t="s">
        <v>214</v>
      </c>
      <c r="D50" s="143" t="s">
        <v>208</v>
      </c>
      <c r="E50" s="127">
        <v>15</v>
      </c>
      <c r="F50" s="127">
        <v>6</v>
      </c>
      <c r="G50" s="127">
        <v>1.5</v>
      </c>
      <c r="H50" s="127"/>
      <c r="I50" s="127">
        <v>3</v>
      </c>
      <c r="J50" s="127">
        <v>7</v>
      </c>
      <c r="K50" s="127">
        <v>12</v>
      </c>
    </row>
    <row r="51" spans="1:11">
      <c r="A51" s="133">
        <v>49</v>
      </c>
      <c r="B51" s="140" t="s">
        <v>144</v>
      </c>
      <c r="C51" s="141" t="s">
        <v>214</v>
      </c>
      <c r="D51" s="143" t="s">
        <v>208</v>
      </c>
      <c r="E51" s="127">
        <v>15</v>
      </c>
      <c r="F51" s="127">
        <v>6</v>
      </c>
      <c r="G51" s="127">
        <v>1.5</v>
      </c>
      <c r="H51" s="127"/>
      <c r="I51" s="127">
        <v>3</v>
      </c>
      <c r="J51" s="127">
        <v>7</v>
      </c>
      <c r="K51" s="127">
        <v>12</v>
      </c>
    </row>
    <row r="52" spans="1:11">
      <c r="A52" s="133">
        <v>50</v>
      </c>
      <c r="B52" s="140" t="s">
        <v>144</v>
      </c>
      <c r="C52" s="141" t="s">
        <v>214</v>
      </c>
      <c r="D52" s="143" t="s">
        <v>208</v>
      </c>
      <c r="E52" s="127">
        <v>15</v>
      </c>
      <c r="F52" s="127">
        <v>6</v>
      </c>
      <c r="G52" s="127">
        <v>1.5</v>
      </c>
      <c r="H52" s="127"/>
      <c r="I52" s="127">
        <v>3</v>
      </c>
      <c r="J52" s="127">
        <v>7</v>
      </c>
      <c r="K52" s="127">
        <v>12</v>
      </c>
    </row>
    <row r="53" spans="1:11">
      <c r="A53" s="133">
        <v>51</v>
      </c>
      <c r="B53" s="140" t="s">
        <v>144</v>
      </c>
      <c r="C53" s="141" t="s">
        <v>214</v>
      </c>
      <c r="D53" s="143" t="s">
        <v>208</v>
      </c>
      <c r="E53" s="127">
        <v>15</v>
      </c>
      <c r="F53" s="127">
        <v>6</v>
      </c>
      <c r="G53" s="127">
        <v>1.5</v>
      </c>
      <c r="H53" s="127"/>
      <c r="I53" s="127">
        <v>3</v>
      </c>
      <c r="J53" s="127">
        <v>7</v>
      </c>
      <c r="K53" s="127">
        <v>12</v>
      </c>
    </row>
    <row r="54" spans="1:11">
      <c r="A54" s="133">
        <v>52</v>
      </c>
      <c r="B54" s="140" t="s">
        <v>144</v>
      </c>
      <c r="C54" s="141" t="s">
        <v>214</v>
      </c>
      <c r="D54" s="143" t="s">
        <v>208</v>
      </c>
      <c r="E54" s="127">
        <v>15</v>
      </c>
      <c r="F54" s="127">
        <v>6</v>
      </c>
      <c r="G54" s="127">
        <v>1.5</v>
      </c>
      <c r="H54" s="127"/>
      <c r="I54" s="127">
        <v>3</v>
      </c>
      <c r="J54" s="127">
        <v>7</v>
      </c>
      <c r="K54" s="127">
        <v>12</v>
      </c>
    </row>
    <row r="55" spans="1:11">
      <c r="A55" s="133">
        <v>53</v>
      </c>
      <c r="B55" s="140" t="s">
        <v>144</v>
      </c>
      <c r="C55" s="141" t="s">
        <v>214</v>
      </c>
      <c r="D55" s="143" t="s">
        <v>208</v>
      </c>
      <c r="E55" s="127">
        <v>15</v>
      </c>
      <c r="F55" s="127">
        <v>6</v>
      </c>
      <c r="G55" s="127">
        <v>1.5</v>
      </c>
      <c r="H55" s="127"/>
      <c r="I55" s="127">
        <v>3</v>
      </c>
      <c r="J55" s="127">
        <v>7</v>
      </c>
      <c r="K55" s="127">
        <v>12</v>
      </c>
    </row>
    <row r="56" spans="1:11">
      <c r="A56" s="133">
        <v>54</v>
      </c>
      <c r="B56" s="140" t="s">
        <v>144</v>
      </c>
      <c r="C56" s="141" t="s">
        <v>214</v>
      </c>
      <c r="D56" s="143" t="s">
        <v>208</v>
      </c>
      <c r="E56" s="127">
        <v>15</v>
      </c>
      <c r="F56" s="127">
        <v>6</v>
      </c>
      <c r="G56" s="127">
        <v>1.5</v>
      </c>
      <c r="H56" s="127"/>
      <c r="I56" s="127">
        <v>3</v>
      </c>
      <c r="J56" s="127">
        <v>7</v>
      </c>
      <c r="K56" s="127">
        <v>12</v>
      </c>
    </row>
    <row r="57" spans="1:11">
      <c r="A57" s="133">
        <v>55</v>
      </c>
      <c r="B57" s="141" t="s">
        <v>145</v>
      </c>
      <c r="C57" s="141" t="s">
        <v>214</v>
      </c>
      <c r="D57" s="143" t="s">
        <v>208</v>
      </c>
      <c r="E57" s="127">
        <v>15</v>
      </c>
      <c r="F57" s="127">
        <v>6</v>
      </c>
      <c r="G57" s="127">
        <v>1.5</v>
      </c>
      <c r="H57" s="127"/>
      <c r="I57" s="127">
        <v>3</v>
      </c>
      <c r="J57" s="127">
        <v>7</v>
      </c>
      <c r="K57" s="127">
        <v>12</v>
      </c>
    </row>
    <row r="58" spans="1:11">
      <c r="A58" s="133">
        <v>56</v>
      </c>
      <c r="B58" s="140" t="s">
        <v>144</v>
      </c>
      <c r="C58" s="141" t="s">
        <v>214</v>
      </c>
      <c r="D58" s="143" t="s">
        <v>208</v>
      </c>
      <c r="E58" s="127">
        <v>15</v>
      </c>
      <c r="F58" s="127">
        <v>6</v>
      </c>
      <c r="G58" s="127">
        <v>1.5</v>
      </c>
      <c r="H58" s="127"/>
      <c r="I58" s="127">
        <v>3</v>
      </c>
      <c r="J58" s="127">
        <v>7</v>
      </c>
      <c r="K58" s="127">
        <v>12</v>
      </c>
    </row>
    <row r="59" spans="1:11">
      <c r="A59" s="133">
        <v>57</v>
      </c>
      <c r="B59" s="140" t="s">
        <v>144</v>
      </c>
      <c r="C59" s="141" t="s">
        <v>214</v>
      </c>
      <c r="D59" s="143" t="s">
        <v>208</v>
      </c>
      <c r="E59" s="127">
        <v>15</v>
      </c>
      <c r="F59" s="127">
        <v>6</v>
      </c>
      <c r="G59" s="127">
        <v>1.5</v>
      </c>
      <c r="H59" s="127"/>
      <c r="I59" s="127">
        <v>3</v>
      </c>
      <c r="J59" s="127">
        <v>7</v>
      </c>
      <c r="K59" s="127">
        <v>12</v>
      </c>
    </row>
    <row r="60" spans="1:11">
      <c r="A60" s="133">
        <v>58</v>
      </c>
      <c r="B60" s="140" t="s">
        <v>144</v>
      </c>
      <c r="C60" s="141" t="s">
        <v>214</v>
      </c>
      <c r="D60" s="143" t="s">
        <v>208</v>
      </c>
      <c r="E60" s="127">
        <v>15</v>
      </c>
      <c r="F60" s="127">
        <v>6</v>
      </c>
      <c r="G60" s="127">
        <v>1.5</v>
      </c>
      <c r="H60" s="127"/>
      <c r="I60" s="127">
        <v>3</v>
      </c>
      <c r="J60" s="127">
        <v>7</v>
      </c>
      <c r="K60" s="127">
        <v>12</v>
      </c>
    </row>
    <row r="61" spans="1:11">
      <c r="A61" s="133">
        <v>59</v>
      </c>
      <c r="B61" s="140" t="s">
        <v>144</v>
      </c>
      <c r="C61" s="141" t="s">
        <v>214</v>
      </c>
      <c r="D61" s="143" t="s">
        <v>208</v>
      </c>
      <c r="E61" s="127">
        <v>15</v>
      </c>
      <c r="F61" s="127">
        <v>6</v>
      </c>
      <c r="G61" s="127">
        <v>1.5</v>
      </c>
      <c r="H61" s="127"/>
      <c r="I61" s="127">
        <v>3</v>
      </c>
      <c r="J61" s="127">
        <v>7</v>
      </c>
      <c r="K61" s="127">
        <v>12</v>
      </c>
    </row>
    <row r="62" spans="1:11">
      <c r="A62" s="133">
        <v>60</v>
      </c>
      <c r="B62" s="140" t="s">
        <v>144</v>
      </c>
      <c r="C62" s="141" t="s">
        <v>214</v>
      </c>
      <c r="D62" s="143" t="s">
        <v>208</v>
      </c>
      <c r="E62" s="127">
        <v>15</v>
      </c>
      <c r="F62" s="127">
        <v>6</v>
      </c>
      <c r="G62" s="127">
        <v>1.5</v>
      </c>
      <c r="H62" s="127"/>
      <c r="I62" s="127">
        <v>3</v>
      </c>
      <c r="J62" s="127">
        <v>7</v>
      </c>
      <c r="K62" s="127">
        <v>12</v>
      </c>
    </row>
    <row r="63" spans="1:11">
      <c r="A63" s="133">
        <v>61</v>
      </c>
      <c r="B63" s="140" t="s">
        <v>144</v>
      </c>
      <c r="C63" s="141" t="s">
        <v>214</v>
      </c>
      <c r="D63" s="143" t="s">
        <v>208</v>
      </c>
      <c r="E63" s="127">
        <v>15</v>
      </c>
      <c r="F63" s="127">
        <v>6</v>
      </c>
      <c r="G63" s="127">
        <v>1.5</v>
      </c>
      <c r="H63" s="127"/>
      <c r="I63" s="127">
        <v>3</v>
      </c>
      <c r="J63" s="127">
        <v>7</v>
      </c>
      <c r="K63" s="127">
        <v>12</v>
      </c>
    </row>
    <row r="64" spans="1:11">
      <c r="A64" s="133">
        <v>62</v>
      </c>
      <c r="B64" s="141" t="s">
        <v>148</v>
      </c>
      <c r="C64" s="141" t="s">
        <v>214</v>
      </c>
      <c r="D64" s="144" t="s">
        <v>209</v>
      </c>
      <c r="E64" s="127">
        <v>10</v>
      </c>
      <c r="F64" s="127">
        <v>6</v>
      </c>
      <c r="G64" s="127">
        <v>1.5</v>
      </c>
      <c r="H64" s="127"/>
      <c r="I64" s="127">
        <v>1</v>
      </c>
      <c r="J64" s="127">
        <v>1.5</v>
      </c>
      <c r="K64" s="127">
        <v>2</v>
      </c>
    </row>
    <row r="65" spans="1:11">
      <c r="A65" s="133">
        <v>63</v>
      </c>
      <c r="B65" s="141" t="s">
        <v>148</v>
      </c>
      <c r="C65" s="141" t="s">
        <v>214</v>
      </c>
      <c r="D65" s="144" t="s">
        <v>209</v>
      </c>
      <c r="E65" s="127">
        <v>10</v>
      </c>
      <c r="F65" s="127">
        <v>6</v>
      </c>
      <c r="G65" s="127">
        <v>1.5</v>
      </c>
      <c r="H65" s="127"/>
      <c r="I65" s="127">
        <v>1</v>
      </c>
      <c r="J65" s="127">
        <v>1.5</v>
      </c>
      <c r="K65" s="127">
        <v>2</v>
      </c>
    </row>
    <row r="66" spans="1:11">
      <c r="A66" s="133">
        <v>64</v>
      </c>
      <c r="B66" s="141" t="s">
        <v>148</v>
      </c>
      <c r="C66" s="141" t="s">
        <v>214</v>
      </c>
      <c r="D66" s="144" t="s">
        <v>209</v>
      </c>
      <c r="E66" s="127">
        <v>10</v>
      </c>
      <c r="F66" s="127">
        <v>6</v>
      </c>
      <c r="G66" s="127">
        <v>1.5</v>
      </c>
      <c r="H66" s="127"/>
      <c r="I66" s="127">
        <v>1</v>
      </c>
      <c r="J66" s="127">
        <v>1.5</v>
      </c>
      <c r="K66" s="127">
        <v>2</v>
      </c>
    </row>
    <row r="67" spans="1:11">
      <c r="A67" s="133">
        <v>65</v>
      </c>
      <c r="B67" s="141" t="s">
        <v>147</v>
      </c>
      <c r="C67" s="141" t="s">
        <v>214</v>
      </c>
      <c r="D67" s="144" t="s">
        <v>209</v>
      </c>
      <c r="E67" s="127">
        <v>10</v>
      </c>
      <c r="F67" s="127">
        <v>6</v>
      </c>
      <c r="G67" s="127">
        <v>1.5</v>
      </c>
      <c r="H67" s="127"/>
      <c r="I67" s="127">
        <v>1</v>
      </c>
      <c r="J67" s="127">
        <v>1.5</v>
      </c>
      <c r="K67" s="127">
        <v>2</v>
      </c>
    </row>
    <row r="68" spans="1:11">
      <c r="A68" s="133">
        <v>66</v>
      </c>
      <c r="B68" s="141" t="s">
        <v>146</v>
      </c>
      <c r="C68" s="141" t="s">
        <v>214</v>
      </c>
      <c r="D68" s="144" t="s">
        <v>209</v>
      </c>
      <c r="E68" s="127">
        <v>10</v>
      </c>
      <c r="F68" s="127">
        <v>6</v>
      </c>
      <c r="G68" s="127">
        <v>1.5</v>
      </c>
      <c r="H68" s="127"/>
      <c r="I68" s="127">
        <v>1</v>
      </c>
      <c r="J68" s="127">
        <v>1.5</v>
      </c>
      <c r="K68" s="127">
        <v>2</v>
      </c>
    </row>
    <row r="69" spans="1:11">
      <c r="A69" s="133">
        <v>67</v>
      </c>
      <c r="B69" s="141" t="s">
        <v>147</v>
      </c>
      <c r="C69" s="141" t="s">
        <v>214</v>
      </c>
      <c r="D69" s="144" t="s">
        <v>209</v>
      </c>
      <c r="E69" s="127">
        <v>10</v>
      </c>
      <c r="F69" s="127">
        <v>6</v>
      </c>
      <c r="G69" s="127">
        <v>1.5</v>
      </c>
      <c r="H69" s="127"/>
      <c r="I69" s="127">
        <v>1</v>
      </c>
      <c r="J69" s="127">
        <v>1.5</v>
      </c>
      <c r="K69" s="127">
        <v>2</v>
      </c>
    </row>
    <row r="70" spans="1:11">
      <c r="A70" s="133">
        <v>68</v>
      </c>
      <c r="B70" s="141" t="s">
        <v>148</v>
      </c>
      <c r="C70" s="141" t="s">
        <v>214</v>
      </c>
      <c r="D70" s="144" t="s">
        <v>209</v>
      </c>
      <c r="E70" s="127">
        <v>10</v>
      </c>
      <c r="F70" s="127">
        <v>6</v>
      </c>
      <c r="G70" s="127">
        <v>1.5</v>
      </c>
      <c r="H70" s="127"/>
      <c r="I70" s="127">
        <v>1</v>
      </c>
      <c r="J70" s="127">
        <v>1.5</v>
      </c>
      <c r="K70" s="127">
        <v>2</v>
      </c>
    </row>
    <row r="71" spans="1:11">
      <c r="A71" s="133">
        <v>69</v>
      </c>
      <c r="B71" s="141" t="s">
        <v>148</v>
      </c>
      <c r="C71" s="141" t="s">
        <v>214</v>
      </c>
      <c r="D71" s="144" t="s">
        <v>209</v>
      </c>
      <c r="E71" s="127">
        <v>10</v>
      </c>
      <c r="F71" s="127">
        <v>6</v>
      </c>
      <c r="G71" s="127">
        <v>1.5</v>
      </c>
      <c r="H71" s="127"/>
      <c r="I71" s="127">
        <v>1</v>
      </c>
      <c r="J71" s="127">
        <v>1.5</v>
      </c>
      <c r="K71" s="127">
        <v>2</v>
      </c>
    </row>
    <row r="72" spans="1:11">
      <c r="A72" s="133">
        <v>70</v>
      </c>
      <c r="B72" s="141" t="s">
        <v>148</v>
      </c>
      <c r="C72" s="141" t="s">
        <v>214</v>
      </c>
      <c r="D72" s="144" t="s">
        <v>209</v>
      </c>
      <c r="E72" s="127">
        <v>10</v>
      </c>
      <c r="F72" s="127">
        <v>6</v>
      </c>
      <c r="G72" s="127">
        <v>1.5</v>
      </c>
      <c r="H72" s="127"/>
      <c r="I72" s="127">
        <v>1</v>
      </c>
      <c r="J72" s="127">
        <v>1.5</v>
      </c>
      <c r="K72" s="127">
        <v>2</v>
      </c>
    </row>
    <row r="73" spans="1:11">
      <c r="A73" s="133">
        <v>71</v>
      </c>
      <c r="B73" s="141" t="s">
        <v>147</v>
      </c>
      <c r="C73" s="141" t="s">
        <v>214</v>
      </c>
      <c r="D73" s="144" t="s">
        <v>209</v>
      </c>
      <c r="E73" s="127">
        <v>10</v>
      </c>
      <c r="F73" s="127">
        <v>6</v>
      </c>
      <c r="G73" s="127">
        <v>1.5</v>
      </c>
      <c r="H73" s="127"/>
      <c r="I73" s="127">
        <v>1</v>
      </c>
      <c r="J73" s="127">
        <v>1.5</v>
      </c>
      <c r="K73" s="127">
        <v>2</v>
      </c>
    </row>
    <row r="74" spans="1:11">
      <c r="A74" s="133">
        <v>72</v>
      </c>
      <c r="B74" s="140" t="s">
        <v>149</v>
      </c>
      <c r="C74" s="141" t="s">
        <v>214</v>
      </c>
      <c r="D74" s="143" t="s">
        <v>211</v>
      </c>
      <c r="E74" s="127">
        <v>25</v>
      </c>
      <c r="F74" s="127">
        <v>10</v>
      </c>
      <c r="G74" s="127">
        <v>3</v>
      </c>
      <c r="H74" s="127"/>
      <c r="I74" s="127"/>
      <c r="J74" s="127">
        <v>8</v>
      </c>
      <c r="K74" s="127">
        <v>20</v>
      </c>
    </row>
    <row r="75" spans="1:11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</row>
  </sheetData>
  <mergeCells count="1">
    <mergeCell ref="B45:K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 DPR</vt:lpstr>
      <vt:lpstr>NREGA Data</vt:lpstr>
      <vt:lpstr>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RAVI SHRIWAS</cp:lastModifiedBy>
  <dcterms:created xsi:type="dcterms:W3CDTF">2020-04-15T08:21:33Z</dcterms:created>
  <dcterms:modified xsi:type="dcterms:W3CDTF">2021-01-21T08:56:37Z</dcterms:modified>
</cp:coreProperties>
</file>